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-ข้อมูล-ปี69\69-1-แจ้งยอดหักประจำเดือน\69-9-กย-69\9-บำนาญ-ขึ้น\"/>
    </mc:Choice>
  </mc:AlternateContent>
  <xr:revisionPtr revIDLastSave="0" documentId="8_{D7EC0ADD-B9F4-4597-A6EB-DFC0E78E7D06}" xr6:coauthVersionLast="47" xr6:coauthVersionMax="47" xr10:uidLastSave="{00000000-0000-0000-0000-000000000000}"/>
  <bookViews>
    <workbookView xWindow="-108" yWindow="-108" windowWidth="23256" windowHeight="12456" xr2:uid="{41840402-D525-4496-8045-D4ADEFB1A2F0}"/>
  </bookViews>
  <sheets>
    <sheet name="รายการเปลี่ยนแปลง" sheetId="1" r:id="rId1"/>
    <sheet name="งบ-เงิน" sheetId="4" r:id="rId2"/>
    <sheet name="งบ-คน" sheetId="3" r:id="rId3"/>
  </sheets>
  <definedNames>
    <definedName name="_xlnm.Print_Titles" localSheetId="0">รายการเปลี่ยนแปลง!$6:$7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0" i="3" l="1"/>
  <c r="K360" i="3"/>
  <c r="G360" i="3"/>
  <c r="I359" i="3"/>
  <c r="K359" i="3"/>
  <c r="G359" i="3"/>
  <c r="G358" i="3"/>
  <c r="I358" i="3"/>
  <c r="K358" i="3"/>
  <c r="I357" i="3"/>
  <c r="K357" i="3"/>
  <c r="G357" i="3"/>
  <c r="I356" i="3"/>
  <c r="K356" i="3"/>
  <c r="G356" i="3"/>
  <c r="I355" i="3"/>
  <c r="K355" i="3"/>
  <c r="G355" i="3"/>
  <c r="I354" i="3"/>
  <c r="K354" i="3"/>
  <c r="G354" i="3"/>
  <c r="G14" i="4"/>
  <c r="D14" i="4"/>
  <c r="E5" i="4"/>
  <c r="F5" i="4"/>
  <c r="F14" i="4"/>
  <c r="I353" i="3"/>
  <c r="K353" i="3"/>
  <c r="G353" i="3"/>
  <c r="I352" i="3"/>
  <c r="K352" i="3"/>
  <c r="G352" i="3"/>
  <c r="I351" i="3"/>
  <c r="K351" i="3"/>
  <c r="G351" i="3"/>
  <c r="I350" i="3"/>
  <c r="K350" i="3"/>
  <c r="G350" i="3"/>
  <c r="I349" i="3"/>
  <c r="K349" i="3"/>
  <c r="G349" i="3"/>
  <c r="J368" i="3"/>
  <c r="I348" i="3"/>
  <c r="K348" i="3"/>
  <c r="G348" i="3"/>
  <c r="I347" i="3"/>
  <c r="K347" i="3"/>
  <c r="G347" i="3"/>
  <c r="I346" i="3"/>
  <c r="K346" i="3"/>
  <c r="G346" i="3"/>
  <c r="I345" i="3"/>
  <c r="K345" i="3"/>
  <c r="G345" i="3"/>
  <c r="I344" i="3"/>
  <c r="K344" i="3"/>
  <c r="G344" i="3"/>
  <c r="I343" i="3"/>
  <c r="K343" i="3"/>
  <c r="G343" i="3"/>
  <c r="G342" i="3"/>
  <c r="G341" i="3"/>
  <c r="G340" i="3"/>
  <c r="G339" i="3"/>
  <c r="G338" i="3"/>
  <c r="G337" i="3"/>
  <c r="G336" i="3"/>
  <c r="G335" i="3"/>
  <c r="G334" i="3"/>
  <c r="G333" i="3"/>
  <c r="G332" i="3"/>
  <c r="G331" i="3"/>
  <c r="G330" i="3"/>
  <c r="G329" i="3"/>
  <c r="I342" i="3"/>
  <c r="K342" i="3"/>
  <c r="I341" i="3"/>
  <c r="K341" i="3"/>
  <c r="I340" i="3"/>
  <c r="K340" i="3"/>
  <c r="I339" i="3"/>
  <c r="K339" i="3"/>
  <c r="I338" i="3"/>
  <c r="K338" i="3"/>
  <c r="I337" i="3"/>
  <c r="K337" i="3"/>
  <c r="I336" i="3"/>
  <c r="K336" i="3"/>
  <c r="I335" i="3"/>
  <c r="K335" i="3"/>
  <c r="I334" i="3"/>
  <c r="K334" i="3"/>
  <c r="I333" i="3"/>
  <c r="K333" i="3"/>
  <c r="I332" i="3"/>
  <c r="K332" i="3"/>
  <c r="I331" i="3"/>
  <c r="K331" i="3"/>
  <c r="I330" i="3"/>
  <c r="K330" i="3"/>
  <c r="I329" i="3"/>
  <c r="K329" i="3"/>
  <c r="G24" i="1"/>
  <c r="G23" i="1"/>
  <c r="G22" i="1"/>
  <c r="G25" i="1"/>
  <c r="I19" i="1"/>
  <c r="I5" i="3"/>
  <c r="K5" i="3"/>
  <c r="I6" i="3"/>
  <c r="K6" i="3"/>
  <c r="I7" i="3"/>
  <c r="K7" i="3"/>
  <c r="I8" i="3"/>
  <c r="K8" i="3"/>
  <c r="I9" i="3"/>
  <c r="K9" i="3"/>
  <c r="I10" i="3"/>
  <c r="K10" i="3"/>
  <c r="I11" i="3"/>
  <c r="K11" i="3"/>
  <c r="I12" i="3"/>
  <c r="K12" i="3"/>
  <c r="I13" i="3"/>
  <c r="K13" i="3"/>
  <c r="I14" i="3"/>
  <c r="K14" i="3"/>
  <c r="I15" i="3"/>
  <c r="K15" i="3"/>
  <c r="I16" i="3"/>
  <c r="K16" i="3"/>
  <c r="I17" i="3"/>
  <c r="K17" i="3"/>
  <c r="I18" i="3"/>
  <c r="K18" i="3"/>
  <c r="I19" i="3"/>
  <c r="K19" i="3"/>
  <c r="I20" i="3"/>
  <c r="K20" i="3"/>
  <c r="I21" i="3"/>
  <c r="K21" i="3"/>
  <c r="I22" i="3"/>
  <c r="K22" i="3"/>
  <c r="I23" i="3"/>
  <c r="K23" i="3"/>
  <c r="I24" i="3"/>
  <c r="K24" i="3"/>
  <c r="I25" i="3"/>
  <c r="K25" i="3"/>
  <c r="I26" i="3"/>
  <c r="K26" i="3"/>
  <c r="I27" i="3"/>
  <c r="K27" i="3"/>
  <c r="I28" i="3"/>
  <c r="K28" i="3"/>
  <c r="I29" i="3"/>
  <c r="K29" i="3"/>
  <c r="I30" i="3"/>
  <c r="K30" i="3"/>
  <c r="I31" i="3"/>
  <c r="K31" i="3"/>
  <c r="I32" i="3"/>
  <c r="K32" i="3"/>
  <c r="I33" i="3"/>
  <c r="K33" i="3"/>
  <c r="I34" i="3"/>
  <c r="K34" i="3"/>
  <c r="I35" i="3"/>
  <c r="K35" i="3"/>
  <c r="I36" i="3"/>
  <c r="K36" i="3"/>
  <c r="I37" i="3"/>
  <c r="K37" i="3"/>
  <c r="I38" i="3"/>
  <c r="K38" i="3"/>
  <c r="I39" i="3"/>
  <c r="K39" i="3"/>
  <c r="I40" i="3"/>
  <c r="K40" i="3"/>
  <c r="I41" i="3"/>
  <c r="K41" i="3"/>
  <c r="I42" i="3"/>
  <c r="K42" i="3"/>
  <c r="I43" i="3"/>
  <c r="K43" i="3"/>
  <c r="I44" i="3"/>
  <c r="K44" i="3"/>
  <c r="I45" i="3"/>
  <c r="K45" i="3"/>
  <c r="I46" i="3"/>
  <c r="K46" i="3"/>
  <c r="I47" i="3"/>
  <c r="K47" i="3"/>
  <c r="I48" i="3"/>
  <c r="K48" i="3"/>
  <c r="I49" i="3"/>
  <c r="K49" i="3"/>
  <c r="I50" i="3"/>
  <c r="K50" i="3"/>
  <c r="I51" i="3"/>
  <c r="K51" i="3"/>
  <c r="I52" i="3"/>
  <c r="K52" i="3"/>
  <c r="I53" i="3"/>
  <c r="K53" i="3"/>
  <c r="I54" i="3"/>
  <c r="K54" i="3"/>
  <c r="I55" i="3"/>
  <c r="K55" i="3"/>
  <c r="I56" i="3"/>
  <c r="K56" i="3"/>
  <c r="I57" i="3"/>
  <c r="K57" i="3"/>
  <c r="I58" i="3"/>
  <c r="K58" i="3"/>
  <c r="I59" i="3"/>
  <c r="K59" i="3"/>
  <c r="I60" i="3"/>
  <c r="K60" i="3"/>
  <c r="I61" i="3"/>
  <c r="K61" i="3"/>
  <c r="I62" i="3"/>
  <c r="K62" i="3"/>
  <c r="I63" i="3"/>
  <c r="K63" i="3"/>
  <c r="I64" i="3"/>
  <c r="K64" i="3"/>
  <c r="I65" i="3"/>
  <c r="K65" i="3"/>
  <c r="I66" i="3"/>
  <c r="K66" i="3"/>
  <c r="I67" i="3"/>
  <c r="K67" i="3"/>
  <c r="I68" i="3"/>
  <c r="K68" i="3"/>
  <c r="I69" i="3"/>
  <c r="K69" i="3"/>
  <c r="I70" i="3"/>
  <c r="K70" i="3"/>
  <c r="I71" i="3"/>
  <c r="K71" i="3"/>
  <c r="I72" i="3"/>
  <c r="K72" i="3"/>
  <c r="I73" i="3"/>
  <c r="K73" i="3"/>
  <c r="I74" i="3"/>
  <c r="K74" i="3"/>
  <c r="I75" i="3"/>
  <c r="K75" i="3"/>
  <c r="I76" i="3"/>
  <c r="K76" i="3"/>
  <c r="I77" i="3"/>
  <c r="K77" i="3"/>
  <c r="I78" i="3"/>
  <c r="K78" i="3"/>
  <c r="I79" i="3"/>
  <c r="K79" i="3"/>
  <c r="I80" i="3"/>
  <c r="K80" i="3"/>
  <c r="I81" i="3"/>
  <c r="K81" i="3"/>
  <c r="I82" i="3"/>
  <c r="K82" i="3"/>
  <c r="I83" i="3"/>
  <c r="K83" i="3"/>
  <c r="I84" i="3"/>
  <c r="K84" i="3"/>
  <c r="I85" i="3"/>
  <c r="K85" i="3"/>
  <c r="I86" i="3"/>
  <c r="K86" i="3"/>
  <c r="I87" i="3"/>
  <c r="K87" i="3"/>
  <c r="I88" i="3"/>
  <c r="K88" i="3"/>
  <c r="I89" i="3"/>
  <c r="K89" i="3"/>
  <c r="I90" i="3"/>
  <c r="K90" i="3"/>
  <c r="I91" i="3"/>
  <c r="K91" i="3"/>
  <c r="I92" i="3"/>
  <c r="K92" i="3"/>
  <c r="I93" i="3"/>
  <c r="K93" i="3"/>
  <c r="I94" i="3"/>
  <c r="K94" i="3"/>
  <c r="I95" i="3"/>
  <c r="K95" i="3"/>
  <c r="I96" i="3"/>
  <c r="K96" i="3"/>
  <c r="I97" i="3"/>
  <c r="K97" i="3"/>
  <c r="I98" i="3"/>
  <c r="K98" i="3"/>
  <c r="I99" i="3"/>
  <c r="K99" i="3"/>
  <c r="I100" i="3"/>
  <c r="K100" i="3"/>
  <c r="I101" i="3"/>
  <c r="K101" i="3"/>
  <c r="I102" i="3"/>
  <c r="K102" i="3"/>
  <c r="I103" i="3"/>
  <c r="K103" i="3"/>
  <c r="I104" i="3"/>
  <c r="K104" i="3"/>
  <c r="I105" i="3"/>
  <c r="K105" i="3"/>
  <c r="I106" i="3"/>
  <c r="K106" i="3"/>
  <c r="I107" i="3"/>
  <c r="K107" i="3"/>
  <c r="I108" i="3"/>
  <c r="K108" i="3"/>
  <c r="I109" i="3"/>
  <c r="K109" i="3"/>
  <c r="I110" i="3"/>
  <c r="K110" i="3"/>
  <c r="I111" i="3"/>
  <c r="K111" i="3"/>
  <c r="I112" i="3"/>
  <c r="K112" i="3"/>
  <c r="I113" i="3"/>
  <c r="K113" i="3"/>
  <c r="I114" i="3"/>
  <c r="K114" i="3"/>
  <c r="I115" i="3"/>
  <c r="K115" i="3"/>
  <c r="I116" i="3"/>
  <c r="K116" i="3"/>
  <c r="I117" i="3"/>
  <c r="K117" i="3"/>
  <c r="I118" i="3"/>
  <c r="K118" i="3"/>
  <c r="I119" i="3"/>
  <c r="K119" i="3"/>
  <c r="I120" i="3"/>
  <c r="K120" i="3"/>
  <c r="I121" i="3"/>
  <c r="K121" i="3"/>
  <c r="I122" i="3"/>
  <c r="K122" i="3"/>
  <c r="I123" i="3"/>
  <c r="K123" i="3"/>
  <c r="I124" i="3"/>
  <c r="K124" i="3"/>
  <c r="I125" i="3"/>
  <c r="K125" i="3"/>
  <c r="I126" i="3"/>
  <c r="K126" i="3"/>
  <c r="I127" i="3"/>
  <c r="K127" i="3"/>
  <c r="I128" i="3"/>
  <c r="K128" i="3"/>
  <c r="I129" i="3"/>
  <c r="K129" i="3"/>
  <c r="I130" i="3"/>
  <c r="K130" i="3"/>
  <c r="I131" i="3"/>
  <c r="K131" i="3"/>
  <c r="I132" i="3"/>
  <c r="K132" i="3"/>
  <c r="I133" i="3"/>
  <c r="K133" i="3"/>
  <c r="I134" i="3"/>
  <c r="K134" i="3"/>
  <c r="I135" i="3"/>
  <c r="K135" i="3"/>
  <c r="I136" i="3"/>
  <c r="K136" i="3"/>
  <c r="I137" i="3"/>
  <c r="K137" i="3"/>
  <c r="I138" i="3"/>
  <c r="K138" i="3"/>
  <c r="I139" i="3"/>
  <c r="K139" i="3"/>
  <c r="I140" i="3"/>
  <c r="K140" i="3"/>
  <c r="I141" i="3"/>
  <c r="K141" i="3"/>
  <c r="I142" i="3"/>
  <c r="K142" i="3"/>
  <c r="I143" i="3"/>
  <c r="K143" i="3"/>
  <c r="I144" i="3"/>
  <c r="K144" i="3"/>
  <c r="I145" i="3"/>
  <c r="K145" i="3"/>
  <c r="I146" i="3"/>
  <c r="K146" i="3"/>
  <c r="I147" i="3"/>
  <c r="K147" i="3"/>
  <c r="I148" i="3"/>
  <c r="K148" i="3"/>
  <c r="I149" i="3"/>
  <c r="K149" i="3"/>
  <c r="I150" i="3"/>
  <c r="K150" i="3"/>
  <c r="I151" i="3"/>
  <c r="K151" i="3"/>
  <c r="I152" i="3"/>
  <c r="K152" i="3"/>
  <c r="I153" i="3"/>
  <c r="K153" i="3"/>
  <c r="I154" i="3"/>
  <c r="K154" i="3"/>
  <c r="I155" i="3"/>
  <c r="K155" i="3"/>
  <c r="I156" i="3"/>
  <c r="K156" i="3"/>
  <c r="I157" i="3"/>
  <c r="K157" i="3"/>
  <c r="I158" i="3"/>
  <c r="K158" i="3"/>
  <c r="I159" i="3"/>
  <c r="K159" i="3"/>
  <c r="I160" i="3"/>
  <c r="K160" i="3"/>
  <c r="I161" i="3"/>
  <c r="K161" i="3"/>
  <c r="I162" i="3"/>
  <c r="K162" i="3"/>
  <c r="I163" i="3"/>
  <c r="K163" i="3"/>
  <c r="I164" i="3"/>
  <c r="K164" i="3"/>
  <c r="I165" i="3"/>
  <c r="K165" i="3"/>
  <c r="I166" i="3"/>
  <c r="K166" i="3"/>
  <c r="I167" i="3"/>
  <c r="K167" i="3"/>
  <c r="I168" i="3"/>
  <c r="K168" i="3"/>
  <c r="I169" i="3"/>
  <c r="K169" i="3"/>
  <c r="I170" i="3"/>
  <c r="K170" i="3"/>
  <c r="I171" i="3"/>
  <c r="K171" i="3"/>
  <c r="I172" i="3"/>
  <c r="K172" i="3"/>
  <c r="I173" i="3"/>
  <c r="K173" i="3"/>
  <c r="I174" i="3"/>
  <c r="K174" i="3"/>
  <c r="I175" i="3"/>
  <c r="K175" i="3"/>
  <c r="I176" i="3"/>
  <c r="K176" i="3"/>
  <c r="I177" i="3"/>
  <c r="K177" i="3"/>
  <c r="I178" i="3"/>
  <c r="K178" i="3"/>
  <c r="I179" i="3"/>
  <c r="K179" i="3"/>
  <c r="I180" i="3"/>
  <c r="K180" i="3"/>
  <c r="I181" i="3"/>
  <c r="K181" i="3"/>
  <c r="I182" i="3"/>
  <c r="K182" i="3"/>
  <c r="I183" i="3"/>
  <c r="K183" i="3"/>
  <c r="I184" i="3"/>
  <c r="K184" i="3"/>
  <c r="I185" i="3"/>
  <c r="K185" i="3"/>
  <c r="I186" i="3"/>
  <c r="K186" i="3"/>
  <c r="I187" i="3"/>
  <c r="K187" i="3"/>
  <c r="I188" i="3"/>
  <c r="K188" i="3"/>
  <c r="I189" i="3"/>
  <c r="K189" i="3"/>
  <c r="I190" i="3"/>
  <c r="K190" i="3"/>
  <c r="I191" i="3"/>
  <c r="K191" i="3"/>
  <c r="I192" i="3"/>
  <c r="K192" i="3"/>
  <c r="I193" i="3"/>
  <c r="K193" i="3"/>
  <c r="I194" i="3"/>
  <c r="K194" i="3"/>
  <c r="I195" i="3"/>
  <c r="K195" i="3"/>
  <c r="I196" i="3"/>
  <c r="K196" i="3"/>
  <c r="I197" i="3"/>
  <c r="K197" i="3"/>
  <c r="I198" i="3"/>
  <c r="K198" i="3"/>
  <c r="I199" i="3"/>
  <c r="K199" i="3"/>
  <c r="I200" i="3"/>
  <c r="K200" i="3"/>
  <c r="I201" i="3"/>
  <c r="K201" i="3"/>
  <c r="I202" i="3"/>
  <c r="K202" i="3"/>
  <c r="I203" i="3"/>
  <c r="K203" i="3"/>
  <c r="I204" i="3"/>
  <c r="K204" i="3"/>
  <c r="I205" i="3"/>
  <c r="K205" i="3"/>
  <c r="I206" i="3"/>
  <c r="K206" i="3"/>
  <c r="I207" i="3"/>
  <c r="K207" i="3"/>
  <c r="I208" i="3"/>
  <c r="K208" i="3"/>
  <c r="I209" i="3"/>
  <c r="K209" i="3"/>
  <c r="I210" i="3"/>
  <c r="K210" i="3"/>
  <c r="I211" i="3"/>
  <c r="K211" i="3"/>
  <c r="I212" i="3"/>
  <c r="K212" i="3"/>
  <c r="I213" i="3"/>
  <c r="K213" i="3"/>
  <c r="I214" i="3"/>
  <c r="K214" i="3"/>
  <c r="I215" i="3"/>
  <c r="K215" i="3"/>
  <c r="I216" i="3"/>
  <c r="K216" i="3"/>
  <c r="I217" i="3"/>
  <c r="K217" i="3"/>
  <c r="I218" i="3"/>
  <c r="K218" i="3"/>
  <c r="I219" i="3"/>
  <c r="K219" i="3"/>
  <c r="I220" i="3"/>
  <c r="K220" i="3"/>
  <c r="I221" i="3"/>
  <c r="K221" i="3"/>
  <c r="I222" i="3"/>
  <c r="K222" i="3"/>
  <c r="I223" i="3"/>
  <c r="K223" i="3"/>
  <c r="I224" i="3"/>
  <c r="K224" i="3"/>
  <c r="I225" i="3"/>
  <c r="K225" i="3"/>
  <c r="I226" i="3"/>
  <c r="K226" i="3"/>
  <c r="I227" i="3"/>
  <c r="K227" i="3"/>
  <c r="I228" i="3"/>
  <c r="K228" i="3"/>
  <c r="I229" i="3"/>
  <c r="K229" i="3"/>
  <c r="I230" i="3"/>
  <c r="K230" i="3"/>
  <c r="I231" i="3"/>
  <c r="K231" i="3"/>
  <c r="I232" i="3"/>
  <c r="K232" i="3"/>
  <c r="I233" i="3"/>
  <c r="K233" i="3"/>
  <c r="I234" i="3"/>
  <c r="K234" i="3"/>
  <c r="I235" i="3"/>
  <c r="K235" i="3"/>
  <c r="I236" i="3"/>
  <c r="K236" i="3"/>
  <c r="I237" i="3"/>
  <c r="K237" i="3"/>
  <c r="I238" i="3"/>
  <c r="K238" i="3"/>
  <c r="I239" i="3"/>
  <c r="K239" i="3"/>
  <c r="I240" i="3"/>
  <c r="K240" i="3"/>
  <c r="I241" i="3"/>
  <c r="K241" i="3"/>
  <c r="I242" i="3"/>
  <c r="K242" i="3"/>
  <c r="I243" i="3"/>
  <c r="K243" i="3"/>
  <c r="I244" i="3"/>
  <c r="K244" i="3"/>
  <c r="I245" i="3"/>
  <c r="K245" i="3"/>
  <c r="I246" i="3"/>
  <c r="K246" i="3"/>
  <c r="I247" i="3"/>
  <c r="K247" i="3"/>
  <c r="I248" i="3"/>
  <c r="K248" i="3"/>
  <c r="I249" i="3"/>
  <c r="K249" i="3"/>
  <c r="I250" i="3"/>
  <c r="K250" i="3"/>
  <c r="I251" i="3"/>
  <c r="K251" i="3"/>
  <c r="I252" i="3"/>
  <c r="K252" i="3"/>
  <c r="I253" i="3"/>
  <c r="K253" i="3"/>
  <c r="I254" i="3"/>
  <c r="K254" i="3"/>
  <c r="I255" i="3"/>
  <c r="K255" i="3"/>
  <c r="I256" i="3"/>
  <c r="K256" i="3"/>
  <c r="I257" i="3"/>
  <c r="K257" i="3"/>
  <c r="I258" i="3"/>
  <c r="K258" i="3"/>
  <c r="I259" i="3"/>
  <c r="K259" i="3"/>
  <c r="I260" i="3"/>
  <c r="K260" i="3"/>
  <c r="I261" i="3"/>
  <c r="K261" i="3"/>
  <c r="I262" i="3"/>
  <c r="K262" i="3"/>
  <c r="I263" i="3"/>
  <c r="K263" i="3"/>
  <c r="I264" i="3"/>
  <c r="K264" i="3"/>
  <c r="I265" i="3"/>
  <c r="K265" i="3"/>
  <c r="I266" i="3"/>
  <c r="K266" i="3"/>
  <c r="I267" i="3"/>
  <c r="K267" i="3"/>
  <c r="I268" i="3"/>
  <c r="K268" i="3"/>
  <c r="I269" i="3"/>
  <c r="K269" i="3"/>
  <c r="I270" i="3"/>
  <c r="K270" i="3"/>
  <c r="I271" i="3"/>
  <c r="K271" i="3"/>
  <c r="I272" i="3"/>
  <c r="K272" i="3"/>
  <c r="I273" i="3"/>
  <c r="K273" i="3"/>
  <c r="I274" i="3"/>
  <c r="K274" i="3"/>
  <c r="I275" i="3"/>
  <c r="K275" i="3"/>
  <c r="I276" i="3"/>
  <c r="K276" i="3"/>
  <c r="I277" i="3"/>
  <c r="K277" i="3"/>
  <c r="I278" i="3"/>
  <c r="K278" i="3"/>
  <c r="I279" i="3"/>
  <c r="K279" i="3"/>
  <c r="I280" i="3"/>
  <c r="K280" i="3"/>
  <c r="I281" i="3"/>
  <c r="K281" i="3"/>
  <c r="I282" i="3"/>
  <c r="K282" i="3"/>
  <c r="I283" i="3"/>
  <c r="K283" i="3"/>
  <c r="I284" i="3"/>
  <c r="K284" i="3"/>
  <c r="I285" i="3"/>
  <c r="K285" i="3"/>
  <c r="I286" i="3"/>
  <c r="K286" i="3"/>
  <c r="I287" i="3"/>
  <c r="K287" i="3"/>
  <c r="I288" i="3"/>
  <c r="K288" i="3"/>
  <c r="I289" i="3"/>
  <c r="K289" i="3"/>
  <c r="I290" i="3"/>
  <c r="K290" i="3"/>
  <c r="I291" i="3"/>
  <c r="K291" i="3"/>
  <c r="I292" i="3"/>
  <c r="K292" i="3"/>
  <c r="I293" i="3"/>
  <c r="K293" i="3"/>
  <c r="I294" i="3"/>
  <c r="K294" i="3"/>
  <c r="I295" i="3"/>
  <c r="K295" i="3"/>
  <c r="I296" i="3"/>
  <c r="K296" i="3"/>
  <c r="I297" i="3"/>
  <c r="K297" i="3"/>
  <c r="I298" i="3"/>
  <c r="K298" i="3"/>
  <c r="I299" i="3"/>
  <c r="K299" i="3"/>
  <c r="I300" i="3"/>
  <c r="K300" i="3"/>
  <c r="I301" i="3"/>
  <c r="K301" i="3"/>
  <c r="I302" i="3"/>
  <c r="K302" i="3"/>
  <c r="I303" i="3"/>
  <c r="K303" i="3"/>
  <c r="I304" i="3"/>
  <c r="K304" i="3"/>
  <c r="I305" i="3"/>
  <c r="K305" i="3"/>
  <c r="I306" i="3"/>
  <c r="K306" i="3"/>
  <c r="I307" i="3"/>
  <c r="K307" i="3"/>
  <c r="I308" i="3"/>
  <c r="K308" i="3"/>
  <c r="I309" i="3"/>
  <c r="K309" i="3"/>
  <c r="I310" i="3"/>
  <c r="K310" i="3"/>
  <c r="I311" i="3"/>
  <c r="K311" i="3"/>
  <c r="I312" i="3"/>
  <c r="K312" i="3"/>
  <c r="I313" i="3"/>
  <c r="K313" i="3"/>
  <c r="I314" i="3"/>
  <c r="K314" i="3"/>
  <c r="I315" i="3"/>
  <c r="K315" i="3"/>
  <c r="I316" i="3"/>
  <c r="K316" i="3"/>
  <c r="I317" i="3"/>
  <c r="K317" i="3"/>
  <c r="I318" i="3"/>
  <c r="K318" i="3"/>
  <c r="I319" i="3"/>
  <c r="K319" i="3"/>
  <c r="I320" i="3"/>
  <c r="K320" i="3"/>
  <c r="I321" i="3"/>
  <c r="K321" i="3"/>
  <c r="I322" i="3"/>
  <c r="K322" i="3"/>
  <c r="I323" i="3"/>
  <c r="K323" i="3"/>
  <c r="I324" i="3"/>
  <c r="K324" i="3"/>
  <c r="I325" i="3"/>
  <c r="K325" i="3"/>
  <c r="I326" i="3"/>
  <c r="K326" i="3"/>
  <c r="I327" i="3"/>
  <c r="K327" i="3"/>
  <c r="I328" i="3"/>
  <c r="K328" i="3"/>
  <c r="H368" i="3"/>
  <c r="G272" i="3"/>
  <c r="G309" i="3"/>
  <c r="G327" i="3"/>
  <c r="G305" i="3"/>
  <c r="G279" i="3"/>
  <c r="G313" i="3"/>
  <c r="G312" i="3"/>
  <c r="G310" i="3"/>
  <c r="G262" i="3"/>
  <c r="G291" i="3"/>
  <c r="G261" i="3"/>
  <c r="G268" i="3"/>
  <c r="G316" i="3"/>
  <c r="G290" i="3"/>
  <c r="G297" i="3"/>
  <c r="G328" i="3"/>
  <c r="G302" i="3"/>
  <c r="G307" i="3"/>
  <c r="G277" i="3"/>
  <c r="G269" i="3"/>
  <c r="G324" i="3"/>
  <c r="G264" i="3"/>
  <c r="G293" i="3"/>
  <c r="G325" i="3"/>
  <c r="G276" i="3"/>
  <c r="G286" i="3"/>
  <c r="G322" i="3"/>
  <c r="G260" i="3"/>
  <c r="G323" i="3"/>
  <c r="G263" i="3"/>
  <c r="G270" i="3"/>
  <c r="G320" i="3"/>
  <c r="G289" i="3"/>
  <c r="G283" i="3"/>
  <c r="G284" i="3"/>
  <c r="G285" i="3"/>
  <c r="G267" i="3"/>
  <c r="G274" i="3"/>
  <c r="G275" i="3"/>
  <c r="G311" i="3"/>
  <c r="G300" i="3"/>
  <c r="G306" i="3"/>
  <c r="G266" i="3"/>
  <c r="G318" i="3"/>
  <c r="G326" i="3"/>
  <c r="G271" i="3"/>
  <c r="G294" i="3"/>
  <c r="G295" i="3"/>
  <c r="G299" i="3"/>
  <c r="G301" i="3"/>
  <c r="G296" i="3"/>
  <c r="G292" i="3"/>
  <c r="G273" i="3"/>
  <c r="G317" i="3"/>
  <c r="G282" i="3"/>
  <c r="G314" i="3"/>
  <c r="G321" i="3"/>
  <c r="G304" i="3"/>
  <c r="G281" i="3"/>
  <c r="G287" i="3"/>
  <c r="G319" i="3"/>
  <c r="G303" i="3"/>
  <c r="G308" i="3"/>
  <c r="G288" i="3"/>
  <c r="G315" i="3"/>
  <c r="G265" i="3"/>
  <c r="G278" i="3"/>
  <c r="G280" i="3"/>
  <c r="G298" i="3"/>
  <c r="G259" i="3"/>
  <c r="G258" i="3"/>
  <c r="G257" i="3"/>
  <c r="G255" i="3"/>
  <c r="G254" i="3"/>
  <c r="G256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6" i="3"/>
  <c r="G237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09" i="3"/>
  <c r="G210" i="3"/>
  <c r="G208" i="3"/>
  <c r="G207" i="3"/>
  <c r="G206" i="3"/>
  <c r="G205" i="3"/>
  <c r="G204" i="3"/>
  <c r="G203" i="3"/>
  <c r="G202" i="3"/>
  <c r="G201" i="3"/>
  <c r="G200" i="3"/>
  <c r="G199" i="3"/>
  <c r="G197" i="3"/>
  <c r="G198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3" i="3"/>
  <c r="G184" i="3"/>
  <c r="G182" i="3"/>
  <c r="G181" i="3"/>
  <c r="G180" i="3"/>
  <c r="G179" i="3"/>
  <c r="G178" i="3"/>
  <c r="G177" i="3"/>
  <c r="G176" i="3"/>
  <c r="G175" i="3"/>
  <c r="G174" i="3"/>
  <c r="G173" i="3"/>
  <c r="G171" i="3"/>
  <c r="G172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2" i="3"/>
  <c r="G151" i="3"/>
  <c r="G153" i="3"/>
  <c r="G150" i="3"/>
  <c r="G149" i="3"/>
  <c r="G148" i="3"/>
  <c r="G147" i="3"/>
  <c r="G146" i="3"/>
  <c r="G145" i="3"/>
  <c r="G144" i="3"/>
  <c r="G143" i="3"/>
  <c r="G142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99" i="3"/>
  <c r="G98" i="3"/>
  <c r="G97" i="3"/>
  <c r="G96" i="3"/>
  <c r="G95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79" i="3"/>
  <c r="G78" i="3"/>
  <c r="G77" i="3"/>
  <c r="G76" i="3"/>
  <c r="G75" i="3"/>
  <c r="G74" i="3"/>
  <c r="G73" i="3"/>
  <c r="G71" i="3"/>
  <c r="G70" i="3"/>
  <c r="G69" i="3"/>
  <c r="G68" i="3"/>
  <c r="G67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8" i="3"/>
  <c r="G7" i="3"/>
  <c r="G6" i="3"/>
  <c r="G5" i="3"/>
  <c r="I4" i="3"/>
  <c r="K4" i="3"/>
  <c r="G4" i="3"/>
  <c r="G141" i="3"/>
  <c r="G66" i="3"/>
  <c r="G94" i="3"/>
  <c r="G9" i="3"/>
  <c r="G100" i="3"/>
  <c r="G72" i="3"/>
  <c r="K368" i="3"/>
  <c r="H5" i="4"/>
  <c r="H14" i="4"/>
</calcChain>
</file>

<file path=xl/sharedStrings.xml><?xml version="1.0" encoding="utf-8"?>
<sst xmlns="http://schemas.openxmlformats.org/spreadsheetml/2006/main" count="1870" uniqueCount="643">
  <si>
    <t>ข้อมูลการเปลี่ยนแปลงจำนวนสมาชิก ส.พ.ค.จังหวัดเชียงใหม่</t>
  </si>
  <si>
    <t>เพิ่ม /</t>
  </si>
  <si>
    <t>ที่</t>
  </si>
  <si>
    <t>ชื่อ - สกุล</t>
  </si>
  <si>
    <t>หน่วย</t>
  </si>
  <si>
    <t>อำเภอ</t>
  </si>
  <si>
    <t>หน่วยงาน</t>
  </si>
  <si>
    <t>ด้วยเหตุ</t>
  </si>
  <si>
    <t>สังกัดเดิม /</t>
  </si>
  <si>
    <t>ตั้งแต่</t>
  </si>
  <si>
    <t>หมายเหตุ</t>
  </si>
  <si>
    <t>ลด</t>
  </si>
  <si>
    <t>สพค</t>
  </si>
  <si>
    <t>สถานศึกษา</t>
  </si>
  <si>
    <t>สังกัดใหม่</t>
  </si>
  <si>
    <t>งวด</t>
  </si>
  <si>
    <t>ฝากหัก / อื่น</t>
  </si>
  <si>
    <t>สมัคร</t>
  </si>
  <si>
    <t>ย้ายเข้า</t>
  </si>
  <si>
    <t>คืนสภาพ</t>
  </si>
  <si>
    <t>ตาย</t>
  </si>
  <si>
    <t>ลาออก</t>
  </si>
  <si>
    <t>ขาดส่ง</t>
  </si>
  <si>
    <t>ย้ายออก</t>
  </si>
  <si>
    <t>เพิ่ม</t>
  </si>
  <si>
    <t>รายการเปลี่ยนแปลง</t>
  </si>
  <si>
    <t>ปรับ-เพิ่ม</t>
  </si>
  <si>
    <t>ปรับ-ลด</t>
  </si>
  <si>
    <t>txt_amphur</t>
  </si>
  <si>
    <t>txt_office</t>
  </si>
  <si>
    <t>txt_rank</t>
  </si>
  <si>
    <t>txt_firstname</t>
  </si>
  <si>
    <t>txt_lastname</t>
  </si>
  <si>
    <t>CountMember</t>
  </si>
  <si>
    <t>สพค / รายเดือน</t>
  </si>
  <si>
    <t>Amount</t>
  </si>
  <si>
    <t>นางสาว</t>
  </si>
  <si>
    <t>นาง</t>
  </si>
  <si>
    <t>นาย</t>
  </si>
  <si>
    <t>สมบูรณ์</t>
  </si>
  <si>
    <t>สมศักดิ์</t>
  </si>
  <si>
    <t>สุนีย์</t>
  </si>
  <si>
    <t>กัลยา</t>
  </si>
  <si>
    <t>ไพโรจน์</t>
  </si>
  <si>
    <t>อำไพ</t>
  </si>
  <si>
    <t>สมพร</t>
  </si>
  <si>
    <t>จำลอง</t>
  </si>
  <si>
    <t>พิชัย</t>
  </si>
  <si>
    <t>วันเพ็ญ</t>
  </si>
  <si>
    <t>ราย</t>
  </si>
  <si>
    <t>บาท</t>
  </si>
  <si>
    <t>CT</t>
  </si>
  <si>
    <t>AmountPay</t>
  </si>
  <si>
    <t>บำนาญ</t>
  </si>
  <si>
    <t>รวมยอด</t>
  </si>
  <si>
    <t>.</t>
  </si>
  <si>
    <t>เพิ่ม [ + ]</t>
  </si>
  <si>
    <t xml:space="preserve">ลด [ - ] </t>
  </si>
  <si>
    <t>นางจันทินี ชวชาติ</t>
  </si>
  <si>
    <t>ศิริ</t>
  </si>
  <si>
    <t>วิจิตรา</t>
  </si>
  <si>
    <t>เกษม</t>
  </si>
  <si>
    <t>อัมพร</t>
  </si>
  <si>
    <t>ดำรงค์</t>
  </si>
  <si>
    <t>ธวัช</t>
  </si>
  <si>
    <t>นะติกา</t>
  </si>
  <si>
    <t>นงลักษณ์</t>
  </si>
  <si>
    <t>นภา</t>
  </si>
  <si>
    <t>แสนใจบาล</t>
  </si>
  <si>
    <t>นิรมล</t>
  </si>
  <si>
    <t>บุญเรือง</t>
  </si>
  <si>
    <t>บุปผา</t>
  </si>
  <si>
    <t>ประพันธ์</t>
  </si>
  <si>
    <t>ประสิทธิ์</t>
  </si>
  <si>
    <t>ปราณี</t>
  </si>
  <si>
    <t>ปรานอม</t>
  </si>
  <si>
    <t>ปรีชา</t>
  </si>
  <si>
    <t>พรรณี</t>
  </si>
  <si>
    <t>พิพัฒน์</t>
  </si>
  <si>
    <t>มณีวรรณ์</t>
  </si>
  <si>
    <t>มนตรี</t>
  </si>
  <si>
    <t>มาลี</t>
  </si>
  <si>
    <t>ยงยุทธ</t>
  </si>
  <si>
    <t>รวิวรรณ</t>
  </si>
  <si>
    <t>รัตนา</t>
  </si>
  <si>
    <t>วรรณา</t>
  </si>
  <si>
    <t>วสันต์</t>
  </si>
  <si>
    <t>วัชราภรณ์</t>
  </si>
  <si>
    <t>วิชิต</t>
  </si>
  <si>
    <t>วิไลวรรณ</t>
  </si>
  <si>
    <t>บุญธรรม</t>
  </si>
  <si>
    <t>ศรีพรรณ</t>
  </si>
  <si>
    <t>ทับทิม</t>
  </si>
  <si>
    <t>สงวน</t>
  </si>
  <si>
    <t>สมจิตร</t>
  </si>
  <si>
    <t>สมพิศ</t>
  </si>
  <si>
    <t>สวัสดิ์</t>
  </si>
  <si>
    <t>สายสมร</t>
  </si>
  <si>
    <t>สุเทพ</t>
  </si>
  <si>
    <t>สุปราณี</t>
  </si>
  <si>
    <t>สุมาลี</t>
  </si>
  <si>
    <t>สุรพล</t>
  </si>
  <si>
    <t>เสฐียร</t>
  </si>
  <si>
    <t>โสภา</t>
  </si>
  <si>
    <t>อดุลย์</t>
  </si>
  <si>
    <t>อนันต์</t>
  </si>
  <si>
    <t>อาทิตย์</t>
  </si>
  <si>
    <t>วัฒนา</t>
  </si>
  <si>
    <t>อุดม</t>
  </si>
  <si>
    <t>พิทาคำ</t>
  </si>
  <si>
    <t>บุญแก้ว</t>
  </si>
  <si>
    <t>อรพิน</t>
  </si>
  <si>
    <t>ปินทะยา</t>
  </si>
  <si>
    <t>จันทร์เพ็ญ</t>
  </si>
  <si>
    <t>ธนัญชัย</t>
  </si>
  <si>
    <t>วีระศักดิ์</t>
  </si>
  <si>
    <t>ทัศนีย์</t>
  </si>
  <si>
    <t>วารุณี</t>
  </si>
  <si>
    <t>หน่วย สพป.ชม.เขต 6</t>
  </si>
  <si>
    <t>สพป.6</t>
  </si>
  <si>
    <t>จอมทอง</t>
  </si>
  <si>
    <t>บำนาญ เขต 6</t>
  </si>
  <si>
    <t>กมล</t>
  </si>
  <si>
    <t>แสนใจ</t>
  </si>
  <si>
    <t>กรพันธ์</t>
  </si>
  <si>
    <t>กองแพง</t>
  </si>
  <si>
    <t>นุพันธ์</t>
  </si>
  <si>
    <t>กัญญา</t>
  </si>
  <si>
    <t>เปอะปันสุข</t>
  </si>
  <si>
    <t>วงค์กาจ</t>
  </si>
  <si>
    <t>แสงสีโสด</t>
  </si>
  <si>
    <t>กิตติ</t>
  </si>
  <si>
    <t>ใจมณี</t>
  </si>
  <si>
    <t>กิตติยา</t>
  </si>
  <si>
    <t>กันธิยะ</t>
  </si>
  <si>
    <t>กันทาอินทร์</t>
  </si>
  <si>
    <t>บุษบงค์</t>
  </si>
  <si>
    <t>เกียรติ</t>
  </si>
  <si>
    <t>สุทธาชัย</t>
  </si>
  <si>
    <t>เกียรติศักดิ์</t>
  </si>
  <si>
    <t>ใสด้วง</t>
  </si>
  <si>
    <t>ไกรสร</t>
  </si>
  <si>
    <t>สุทินโน</t>
  </si>
  <si>
    <t>คณิต</t>
  </si>
  <si>
    <t>คณานุศักดิ์</t>
  </si>
  <si>
    <t>คัมภีร์</t>
  </si>
  <si>
    <t>ลานนาสถิต</t>
  </si>
  <si>
    <t>คำ</t>
  </si>
  <si>
    <t>ทองบือ</t>
  </si>
  <si>
    <t>คิด</t>
  </si>
  <si>
    <t>อุ่นใจจีน</t>
  </si>
  <si>
    <t>เครือวัลย์</t>
  </si>
  <si>
    <t>จรัล</t>
  </si>
  <si>
    <t>จันทร์ศรี</t>
  </si>
  <si>
    <t>กาพย์ไชย</t>
  </si>
  <si>
    <t>จิรพล</t>
  </si>
  <si>
    <t>ทิพยมณฑล</t>
  </si>
  <si>
    <t>จุรจักร</t>
  </si>
  <si>
    <t>เป็งใจยะ</t>
  </si>
  <si>
    <t>จุรีย์</t>
  </si>
  <si>
    <t>คำภีระ</t>
  </si>
  <si>
    <t>จุไรพร</t>
  </si>
  <si>
    <t>แก้วกันใจ</t>
  </si>
  <si>
    <t>เจนจิรา</t>
  </si>
  <si>
    <t>ชมชื่น</t>
  </si>
  <si>
    <t>กันสุวรรณ์</t>
  </si>
  <si>
    <t>ฉลาด</t>
  </si>
  <si>
    <t>ญาณมงคลศิลป์</t>
  </si>
  <si>
    <t>เฉลิมพล</t>
  </si>
  <si>
    <t>ตุมะแก้ว</t>
  </si>
  <si>
    <t>ชญานิษฐ์</t>
  </si>
  <si>
    <t>ยศถามี</t>
  </si>
  <si>
    <t>เบี้ยวบรรจง</t>
  </si>
  <si>
    <t>ชาญชัย</t>
  </si>
  <si>
    <t>ยอดดำเนิน</t>
  </si>
  <si>
    <t>ชานุวัฒน์</t>
  </si>
  <si>
    <t>มุขแก้ว</t>
  </si>
  <si>
    <t>ชำนาญ</t>
  </si>
  <si>
    <t>แข็งแรง</t>
  </si>
  <si>
    <t>ชูเดช</t>
  </si>
  <si>
    <t>เฟื่องฟู</t>
  </si>
  <si>
    <t>ดนัย</t>
  </si>
  <si>
    <t>ดวงคำ</t>
  </si>
  <si>
    <t>พรมจันทร์ใจ</t>
  </si>
  <si>
    <t>ดวงพร</t>
  </si>
  <si>
    <t>ปิ่นทอง</t>
  </si>
  <si>
    <t>ชัยอาจ</t>
  </si>
  <si>
    <t>ดาวเรือง</t>
  </si>
  <si>
    <t>บุญทองอ่อน</t>
  </si>
  <si>
    <t>คำวงศ์ศา</t>
  </si>
  <si>
    <t>ดุสิต</t>
  </si>
  <si>
    <t>วณีสอน</t>
  </si>
  <si>
    <t>เดือนรัตน์</t>
  </si>
  <si>
    <t>แก้วทันใจ</t>
  </si>
  <si>
    <t>ตาคำ</t>
  </si>
  <si>
    <t>มูลแก้ว</t>
  </si>
  <si>
    <t>ทรงพลศักดิ์</t>
  </si>
  <si>
    <t>หล้าป่าซาง</t>
  </si>
  <si>
    <t>ทวรัชต์</t>
  </si>
  <si>
    <t>นาลักษณ์</t>
  </si>
  <si>
    <t>ทวี</t>
  </si>
  <si>
    <t>ทองอินทร์</t>
  </si>
  <si>
    <t>เขียวกันยะ</t>
  </si>
  <si>
    <t>ทอน</t>
  </si>
  <si>
    <t>ทอรุ้ง</t>
  </si>
  <si>
    <t>หอมคง</t>
  </si>
  <si>
    <t>แจ่มแจ้ง</t>
  </si>
  <si>
    <t>แก้วกัญญา</t>
  </si>
  <si>
    <t>ทินกร</t>
  </si>
  <si>
    <t>รสสุคนธ์</t>
  </si>
  <si>
    <t>เทอดศักดิ์</t>
  </si>
  <si>
    <t>แสงเพชรไพบูรณ์</t>
  </si>
  <si>
    <t>จิกยอง</t>
  </si>
  <si>
    <t>รัตนสุภาชัย</t>
  </si>
  <si>
    <t>ธัญญลักษณ์</t>
  </si>
  <si>
    <t>รัตนโฆสิต</t>
  </si>
  <si>
    <t>ธาดา</t>
  </si>
  <si>
    <t>วินิทธานันท์</t>
  </si>
  <si>
    <t>นพพร</t>
  </si>
  <si>
    <t>สุทธิวงศ์</t>
  </si>
  <si>
    <t>มาลาตุ๋ย</t>
  </si>
  <si>
    <t>อึ้งจิตรไพศาล</t>
  </si>
  <si>
    <t>นารีรัตน์</t>
  </si>
  <si>
    <t>มโนวงค์</t>
  </si>
  <si>
    <t>นิธินันท์</t>
  </si>
  <si>
    <t>วงศ์ลังการ์</t>
  </si>
  <si>
    <t>นิลุบล</t>
  </si>
  <si>
    <t>เลาศรี</t>
  </si>
  <si>
    <t>โนพอ</t>
  </si>
  <si>
    <t>อร่ามคีรีไพร</t>
  </si>
  <si>
    <t>บัวเหลียว</t>
  </si>
  <si>
    <t>จันทร์หอม</t>
  </si>
  <si>
    <t>บุญทอง</t>
  </si>
  <si>
    <t>มุทุมล</t>
  </si>
  <si>
    <t>บุญทา</t>
  </si>
  <si>
    <t>สุยะใหญ่</t>
  </si>
  <si>
    <t>บุญเทียม</t>
  </si>
  <si>
    <t>เหมือนสุทธิวงศ์</t>
  </si>
  <si>
    <t>เจริญวรรณ์</t>
  </si>
  <si>
    <t>ปะปานา</t>
  </si>
  <si>
    <t>บุญศรี</t>
  </si>
  <si>
    <t>อินต๊ะยศ</t>
  </si>
  <si>
    <t>บุญส่ง</t>
  </si>
  <si>
    <t>กะระวี</t>
  </si>
  <si>
    <t>บุษบา</t>
  </si>
  <si>
    <t>อินต๊ะพันธ์</t>
  </si>
  <si>
    <t>ประธาน</t>
  </si>
  <si>
    <t>ดวงเด่น</t>
  </si>
  <si>
    <t>คัมภิโร</t>
  </si>
  <si>
    <t>คำแปง</t>
  </si>
  <si>
    <t>ประไพ</t>
  </si>
  <si>
    <t>อนาคม</t>
  </si>
  <si>
    <t>ประยูร</t>
  </si>
  <si>
    <t>ประสงค์</t>
  </si>
  <si>
    <t>ใจศรี</t>
  </si>
  <si>
    <t>คำลือ</t>
  </si>
  <si>
    <t>ปัญญาเทพ</t>
  </si>
  <si>
    <t>พนา</t>
  </si>
  <si>
    <t>พัฒนาไพรวัลย์</t>
  </si>
  <si>
    <t>พนิตตา</t>
  </si>
  <si>
    <t>อินทิสอน</t>
  </si>
  <si>
    <t>พร</t>
  </si>
  <si>
    <t>เงินคำคง</t>
  </si>
  <si>
    <t>พรเพ็ญ</t>
  </si>
  <si>
    <t>อภิชัย</t>
  </si>
  <si>
    <t>ขัตลิวงศ์</t>
  </si>
  <si>
    <t>พัชริดา</t>
  </si>
  <si>
    <t>พาณิภัค</t>
  </si>
  <si>
    <t>อภิญดา</t>
  </si>
  <si>
    <t>พิกุล</t>
  </si>
  <si>
    <t>เหล่าพราหมณ์</t>
  </si>
  <si>
    <t>พิชิตวัฒน์</t>
  </si>
  <si>
    <t>ฤทัยกริ่ม</t>
  </si>
  <si>
    <t>พิณวลี</t>
  </si>
  <si>
    <t>พิรุณ</t>
  </si>
  <si>
    <t>รักราษฎร์</t>
  </si>
  <si>
    <t>พีระพงศ์</t>
  </si>
  <si>
    <t>เพ็ญพรรณ</t>
  </si>
  <si>
    <t>คำดวง</t>
  </si>
  <si>
    <t>เพ็ญศรี</t>
  </si>
  <si>
    <t>นนทะวาสี</t>
  </si>
  <si>
    <t>ภัทรา</t>
  </si>
  <si>
    <t>แสงคือ</t>
  </si>
  <si>
    <t>สมบัติ</t>
  </si>
  <si>
    <t>ภาวิณีย์</t>
  </si>
  <si>
    <t>สิริบุญพาณิชย์</t>
  </si>
  <si>
    <t>มนัสนันท์</t>
  </si>
  <si>
    <t>รัตนาภรณ์</t>
  </si>
  <si>
    <t>มะลิ</t>
  </si>
  <si>
    <t>ยารังกา</t>
  </si>
  <si>
    <t>มัณฑรา</t>
  </si>
  <si>
    <t>ชัยสุริยะ</t>
  </si>
  <si>
    <t>มานพ</t>
  </si>
  <si>
    <t>แก้วอินไชย</t>
  </si>
  <si>
    <t>กาวิพรม</t>
  </si>
  <si>
    <t>วอนพระพร</t>
  </si>
  <si>
    <t>ยุพิน</t>
  </si>
  <si>
    <t>โยฮัน</t>
  </si>
  <si>
    <t>ศิลป์มิตรภาพ</t>
  </si>
  <si>
    <t>เรือนคำฟู</t>
  </si>
  <si>
    <t>รพีพันธุ์</t>
  </si>
  <si>
    <t>ไชยวงศ์</t>
  </si>
  <si>
    <t>แก้วสุใจ</t>
  </si>
  <si>
    <t>ร่มโพธิ์</t>
  </si>
  <si>
    <t>รุ่งอรุณ</t>
  </si>
  <si>
    <t>มายาง</t>
  </si>
  <si>
    <t>แก้วสุดใจ</t>
  </si>
  <si>
    <t>เรวัต</t>
  </si>
  <si>
    <t>พงษ์ตา</t>
  </si>
  <si>
    <t>เรืองศักดิ์</t>
  </si>
  <si>
    <t>ปัญญาวงศ์</t>
  </si>
  <si>
    <t>ลัดดา</t>
  </si>
  <si>
    <t>จิตตปัญญา</t>
  </si>
  <si>
    <t>ลำดวน</t>
  </si>
  <si>
    <t>ม่วงมายา</t>
  </si>
  <si>
    <t>เลื่อน</t>
  </si>
  <si>
    <t>กันทะใจ</t>
  </si>
  <si>
    <t>เทพพรมมา</t>
  </si>
  <si>
    <t>วรุต</t>
  </si>
  <si>
    <t>เนตรศิลป์</t>
  </si>
  <si>
    <t>วัชรินทร์</t>
  </si>
  <si>
    <t>จันทราช</t>
  </si>
  <si>
    <t>วัน</t>
  </si>
  <si>
    <t>ศรีวิทะ</t>
  </si>
  <si>
    <t>จาระณะ</t>
  </si>
  <si>
    <t>วัลภา</t>
  </si>
  <si>
    <t>สมยศ</t>
  </si>
  <si>
    <t>วิเชียร</t>
  </si>
  <si>
    <t>กันทะวัง</t>
  </si>
  <si>
    <t>วิภพ</t>
  </si>
  <si>
    <t>หล้านันตา</t>
  </si>
  <si>
    <t>แก้วทันใจ(สาสุนทร)</t>
  </si>
  <si>
    <t>เวชกร</t>
  </si>
  <si>
    <t>โฆวาสินธุ์</t>
  </si>
  <si>
    <t>ศรีบุศย์</t>
  </si>
  <si>
    <t>ชูชัย</t>
  </si>
  <si>
    <t>ศรีพูล</t>
  </si>
  <si>
    <t>ศุทธินี</t>
  </si>
  <si>
    <t>เตชะตา</t>
  </si>
  <si>
    <t>สงกรานต์</t>
  </si>
  <si>
    <t>มาพวง</t>
  </si>
  <si>
    <t>สุทธิมา</t>
  </si>
  <si>
    <t>ขัติวงษ์</t>
  </si>
  <si>
    <t>สมพงษ์</t>
  </si>
  <si>
    <t>วัชรไพรงาม</t>
  </si>
  <si>
    <t>ลานนาพันธุ์</t>
  </si>
  <si>
    <t>สมเพชร</t>
  </si>
  <si>
    <t>สุทธหลวง</t>
  </si>
  <si>
    <t>ตุ่นไชย</t>
  </si>
  <si>
    <t>สวาท</t>
  </si>
  <si>
    <t>สุภาวรรณ</t>
  </si>
  <si>
    <t>สังวรณ์</t>
  </si>
  <si>
    <t>หล้าทรงสิทธิ</t>
  </si>
  <si>
    <t>สายพิน</t>
  </si>
  <si>
    <t>นันต๊ะภูมิ</t>
  </si>
  <si>
    <t>ไชยลาม</t>
  </si>
  <si>
    <t>สายสุนีย์</t>
  </si>
  <si>
    <t>สำเร็จ</t>
  </si>
  <si>
    <t>สิริวัฒน์</t>
  </si>
  <si>
    <t>สุดี</t>
  </si>
  <si>
    <t>นนทธรรม</t>
  </si>
  <si>
    <t>สุพนิดา</t>
  </si>
  <si>
    <t>แก้วตา</t>
  </si>
  <si>
    <t>สุพิณ</t>
  </si>
  <si>
    <t>จันจินา</t>
  </si>
  <si>
    <t>สุพินดา</t>
  </si>
  <si>
    <t>สุภาพ</t>
  </si>
  <si>
    <t>อารีศิริ</t>
  </si>
  <si>
    <t>สุรเดช</t>
  </si>
  <si>
    <t>โนชัย</t>
  </si>
  <si>
    <t>โอบอ้อม</t>
  </si>
  <si>
    <t>สุรวิตร์</t>
  </si>
  <si>
    <t>วงศ์ลือเกียรติ</t>
  </si>
  <si>
    <t>สุรินทร์</t>
  </si>
  <si>
    <t>ไชยสวัสดิ์</t>
  </si>
  <si>
    <t>สุรีรัตน์</t>
  </si>
  <si>
    <t>กาวิ</t>
  </si>
  <si>
    <t>กูลเรือน</t>
  </si>
  <si>
    <t>เสน่ห์</t>
  </si>
  <si>
    <t>วุฒิอิ่น</t>
  </si>
  <si>
    <t>แสงคำมา</t>
  </si>
  <si>
    <t>แสงทอง</t>
  </si>
  <si>
    <t>เมืองมูล</t>
  </si>
  <si>
    <t>โสพิศ</t>
  </si>
  <si>
    <t>ผดุงพานิช</t>
  </si>
  <si>
    <t>อนงค์นุช</t>
  </si>
  <si>
    <t>วรรณคำ</t>
  </si>
  <si>
    <t>ตาคำอุด</t>
  </si>
  <si>
    <t>อนุชิต</t>
  </si>
  <si>
    <t>จิตยุติธรรม</t>
  </si>
  <si>
    <t>ขันไทย</t>
  </si>
  <si>
    <t>อรพินทร์</t>
  </si>
  <si>
    <t>แดงขาวเขียว</t>
  </si>
  <si>
    <t>อวยพร</t>
  </si>
  <si>
    <t>อัครนันท์</t>
  </si>
  <si>
    <t>ยิ้มสวัสดิ์</t>
  </si>
  <si>
    <t>ญาณพันธ์</t>
  </si>
  <si>
    <t>อานนท์</t>
  </si>
  <si>
    <t>อารุณ</t>
  </si>
  <si>
    <t>อำนวย</t>
  </si>
  <si>
    <t>อินทร</t>
  </si>
  <si>
    <t>อินสน</t>
  </si>
  <si>
    <t>อินสม</t>
  </si>
  <si>
    <t>แสนสี</t>
  </si>
  <si>
    <t>ศรีติ๊บ</t>
  </si>
  <si>
    <t>อุดมศักดิ์</t>
  </si>
  <si>
    <t>อุทัยรัตน์</t>
  </si>
  <si>
    <t>อุทิศ</t>
  </si>
  <si>
    <t>อุษา</t>
  </si>
  <si>
    <t>เอกรินทร์</t>
  </si>
  <si>
    <t>อุดมใหม่</t>
  </si>
  <si>
    <t>กองคำ</t>
  </si>
  <si>
    <t>อุ่นใจแรม</t>
  </si>
  <si>
    <t>นันตาปวน</t>
  </si>
  <si>
    <t>ใจหนิม</t>
  </si>
  <si>
    <t>กัษมา</t>
  </si>
  <si>
    <t>แสนคำ</t>
  </si>
  <si>
    <t>กิจจาย</t>
  </si>
  <si>
    <t>กุลศรี</t>
  </si>
  <si>
    <t>วงศ์นันตา</t>
  </si>
  <si>
    <t>แก้วมา</t>
  </si>
  <si>
    <t>จันต๊ะหอม</t>
  </si>
  <si>
    <t>ไกรเดช</t>
  </si>
  <si>
    <t>อาจหาญ</t>
  </si>
  <si>
    <t>จักรพันธ์</t>
  </si>
  <si>
    <t>จันทร์</t>
  </si>
  <si>
    <t>สอนธิ</t>
  </si>
  <si>
    <t>จารุนันท์</t>
  </si>
  <si>
    <t>บุญเฟื่อง</t>
  </si>
  <si>
    <t>จุมพล</t>
  </si>
  <si>
    <t>หมื่นใจ</t>
  </si>
  <si>
    <t>ชญาดา</t>
  </si>
  <si>
    <t>ชนพัฒน์</t>
  </si>
  <si>
    <t>จริยา</t>
  </si>
  <si>
    <t>ชัชวาล</t>
  </si>
  <si>
    <t>วิเศษคุณ</t>
  </si>
  <si>
    <t>เชษฐา</t>
  </si>
  <si>
    <t>ป่าไร่</t>
  </si>
  <si>
    <t>ถนอม</t>
  </si>
  <si>
    <t>ถาวร</t>
  </si>
  <si>
    <t>พุทธวงค์</t>
  </si>
  <si>
    <t>ทศพร</t>
  </si>
  <si>
    <t>จันทรประณีต</t>
  </si>
  <si>
    <t>สุภาอินทร์</t>
  </si>
  <si>
    <t>ทัศบูรณ์</t>
  </si>
  <si>
    <t>พรหมรักษา</t>
  </si>
  <si>
    <t>ทิม</t>
  </si>
  <si>
    <t>ธีระพันธ์</t>
  </si>
  <si>
    <t>ฟั่นเฟือนหา</t>
  </si>
  <si>
    <t>นิกร</t>
  </si>
  <si>
    <t>นิพนธ์</t>
  </si>
  <si>
    <t>มูลใหม่</t>
  </si>
  <si>
    <t>นิเวทย์</t>
  </si>
  <si>
    <t>สุขตา</t>
  </si>
  <si>
    <t>นีลา</t>
  </si>
  <si>
    <t>เฟื่องฟูกิจการ</t>
  </si>
  <si>
    <t>บุณยเกียรติ</t>
  </si>
  <si>
    <t>กันทาดง</t>
  </si>
  <si>
    <t>ประวิทย์</t>
  </si>
  <si>
    <t>พรมทา</t>
  </si>
  <si>
    <t>สนธิคุณ</t>
  </si>
  <si>
    <t>ประเสริฐ</t>
  </si>
  <si>
    <t>แสนสุรินทร์</t>
  </si>
  <si>
    <t>ปินธุกาศ</t>
  </si>
  <si>
    <t>แก้วเจริญศรี</t>
  </si>
  <si>
    <t>พัชนี</t>
  </si>
  <si>
    <t>มูลปินใจ</t>
  </si>
  <si>
    <t>พิชาญยุทธ</t>
  </si>
  <si>
    <t>ปัญญาฟู</t>
  </si>
  <si>
    <t>พิณท์</t>
  </si>
  <si>
    <t>ทาวี</t>
  </si>
  <si>
    <t>เพชร</t>
  </si>
  <si>
    <t>เหงี่ยมประไพ</t>
  </si>
  <si>
    <t>ภาทิวรรณ</t>
  </si>
  <si>
    <t>อุดมศรี</t>
  </si>
  <si>
    <t>มัณฑนา</t>
  </si>
  <si>
    <t>สวัสดิ์ประดิษฐ์</t>
  </si>
  <si>
    <t>มัทรี</t>
  </si>
  <si>
    <t>กันธะตา</t>
  </si>
  <si>
    <t>มาณพ</t>
  </si>
  <si>
    <t>ศรีสุวรรณ</t>
  </si>
  <si>
    <t>รพี</t>
  </si>
  <si>
    <t>รพีกาญจน์</t>
  </si>
  <si>
    <t>รุ่งรัตน์</t>
  </si>
  <si>
    <t>รักวานิช</t>
  </si>
  <si>
    <t>วรวุฒิ</t>
  </si>
  <si>
    <t>ก้อนสุรินทร์</t>
  </si>
  <si>
    <t>วันชัย</t>
  </si>
  <si>
    <t>กันทะวงศ์</t>
  </si>
  <si>
    <t>วันดี</t>
  </si>
  <si>
    <t>ปัญธิยา</t>
  </si>
  <si>
    <t>จินาวงค์</t>
  </si>
  <si>
    <t>วิรัช</t>
  </si>
  <si>
    <t>แสนชัย</t>
  </si>
  <si>
    <t>สุขใจ</t>
  </si>
  <si>
    <t>จึงอยู่สุข</t>
  </si>
  <si>
    <t>ศิริธร</t>
  </si>
  <si>
    <t>ตาปัญญา</t>
  </si>
  <si>
    <t>สมเดช</t>
  </si>
  <si>
    <t>ขัติยะ</t>
  </si>
  <si>
    <t>จินใจ</t>
  </si>
  <si>
    <t>ใจนาบุญ</t>
  </si>
  <si>
    <t>โตเจริญกุล</t>
  </si>
  <si>
    <t>ตาแก้ว</t>
  </si>
  <si>
    <t>สมาน</t>
  </si>
  <si>
    <t>สว่าง</t>
  </si>
  <si>
    <t>เกิดใหม่</t>
  </si>
  <si>
    <t>สัญญา</t>
  </si>
  <si>
    <t>พรหมชนะ</t>
  </si>
  <si>
    <t>สันติ</t>
  </si>
  <si>
    <t>เผือกใจแผ้ว</t>
  </si>
  <si>
    <t>สายเพ็ญ</t>
  </si>
  <si>
    <t>สุวี</t>
  </si>
  <si>
    <t>สิงห์คำ</t>
  </si>
  <si>
    <t>สีวัน</t>
  </si>
  <si>
    <t>เหล็กโต</t>
  </si>
  <si>
    <t>สุจินต์</t>
  </si>
  <si>
    <t>อินทรารัตน์</t>
  </si>
  <si>
    <t>สุทัศน์</t>
  </si>
  <si>
    <t>สุพรรณา</t>
  </si>
  <si>
    <t>สุพล</t>
  </si>
  <si>
    <t>ชุมภูศรี</t>
  </si>
  <si>
    <t>สุภาณี</t>
  </si>
  <si>
    <t>เสรีเผ่าวงษ์</t>
  </si>
  <si>
    <t>สุภาณีย์</t>
  </si>
  <si>
    <t>จ.อ.</t>
  </si>
  <si>
    <t>คุ้มสะอาด</t>
  </si>
  <si>
    <t>สุมน</t>
  </si>
  <si>
    <t>สุมินทร์</t>
  </si>
  <si>
    <t>สุรชัย</t>
  </si>
  <si>
    <t>ปวีณเกียรติคุณ</t>
  </si>
  <si>
    <t>สุรางค์</t>
  </si>
  <si>
    <t>สุตาแก้ว</t>
  </si>
  <si>
    <t>สุวัฒนา</t>
  </si>
  <si>
    <t>สุตาคำ</t>
  </si>
  <si>
    <t>ศรีสอนใจ</t>
  </si>
  <si>
    <t>โสภี</t>
  </si>
  <si>
    <t>สมพันธ์</t>
  </si>
  <si>
    <t>รบชนะ</t>
  </si>
  <si>
    <t>อภิสิทธิ์</t>
  </si>
  <si>
    <t>วงศ์กิติ</t>
  </si>
  <si>
    <t>อรพินท์</t>
  </si>
  <si>
    <t>อ่อนศรี</t>
  </si>
  <si>
    <t>รักสุข</t>
  </si>
  <si>
    <t>ปิ่นระฤก</t>
  </si>
  <si>
    <t>ใจมา</t>
  </si>
  <si>
    <t>ภูมิมาลา</t>
  </si>
  <si>
    <t>อินศร</t>
  </si>
  <si>
    <t>อุทัย</t>
  </si>
  <si>
    <t>อุ่นเรือน</t>
  </si>
  <si>
    <t>จีนใจ</t>
  </si>
  <si>
    <t>เอื้องเงิน</t>
  </si>
  <si>
    <t>ขจร</t>
  </si>
  <si>
    <t>คำหล้า</t>
  </si>
  <si>
    <t>ปันทะรัตน์</t>
  </si>
  <si>
    <t>เฉลิมชาติ</t>
  </si>
  <si>
    <t>กิติบุตร</t>
  </si>
  <si>
    <t>ทรงศักดิ์</t>
  </si>
  <si>
    <t>ประดิษฐ</t>
  </si>
  <si>
    <t>ดาววี</t>
  </si>
  <si>
    <t>ประทุม</t>
  </si>
  <si>
    <t>บุญญาสัย</t>
  </si>
  <si>
    <t>ไมรินทร์</t>
  </si>
  <si>
    <t>ไพศาล</t>
  </si>
  <si>
    <t>ศักดิ์ชัย</t>
  </si>
  <si>
    <t>เตียสุวรรณ</t>
  </si>
  <si>
    <t>สุพิศ</t>
  </si>
  <si>
    <t>ชัยระแหง</t>
  </si>
  <si>
    <t>เสนาะ</t>
  </si>
  <si>
    <t>บุญเลิศ</t>
  </si>
  <si>
    <t>ช่างขาย</t>
  </si>
  <si>
    <t>ศักดิ์เพ็ญศรี</t>
  </si>
  <si>
    <t>มะโนน้อย</t>
  </si>
  <si>
    <t>กฤษณา</t>
  </si>
  <si>
    <t>บุญกันทะ</t>
  </si>
  <si>
    <t>ตันติสุนทร</t>
  </si>
  <si>
    <t>จรัญ</t>
  </si>
  <si>
    <t>แสงบุญ</t>
  </si>
  <si>
    <t>พุทธวงศ์</t>
  </si>
  <si>
    <t>เกศชฏา</t>
  </si>
  <si>
    <t>ดีแป้น</t>
  </si>
  <si>
    <t>สมชัย</t>
  </si>
  <si>
    <t>มะโนธรรม</t>
  </si>
  <si>
    <t>วิวัฒน์</t>
  </si>
  <si>
    <t>สังขรักษ์</t>
  </si>
  <si>
    <t>ธนโชติ</t>
  </si>
  <si>
    <t>แก้วคำ</t>
  </si>
  <si>
    <t>ยศกร</t>
  </si>
  <si>
    <t>ปันมูล</t>
  </si>
  <si>
    <t>เก็บทวน</t>
  </si>
  <si>
    <t>เกษสุดา</t>
  </si>
  <si>
    <t>ธนพร</t>
  </si>
  <si>
    <t>สมใจอ้าย</t>
  </si>
  <si>
    <t>พิชญาภัค</t>
  </si>
  <si>
    <t>วัชรพล</t>
  </si>
  <si>
    <t>ฤทธิ์เรืองโรจน์</t>
  </si>
  <si>
    <t>แก้วชมภู</t>
  </si>
  <si>
    <t>ปิงกุล</t>
  </si>
  <si>
    <t>รวมทั้งสิ้น</t>
  </si>
  <si>
    <t>เสกสรรค์</t>
  </si>
  <si>
    <t>อารีย์</t>
  </si>
  <si>
    <t>อรุณสิทธิ์</t>
  </si>
  <si>
    <t>ผู้รับผิดชอบ : พวงผกา พวงไม้มิ่ง (อ้อม)  :  เจ้าหน้าที่งานทะเบียน  โทร . 053-220347    Fax .  053-211985</t>
  </si>
  <si>
    <t>อัจฉรียา</t>
  </si>
  <si>
    <t>บุญรัตน์</t>
  </si>
  <si>
    <t>พนาเกรียงไกร</t>
  </si>
  <si>
    <t>สิทธิชัย</t>
  </si>
  <si>
    <t>คีรีรัตนะคำรณ</t>
  </si>
  <si>
    <t>นาย สุรพล อินต๊ะพันธ์</t>
  </si>
  <si>
    <t>สมัคร/ตค.68 : นาย สมนึก คำวงศ์ศา</t>
  </si>
  <si>
    <t>ศิริลักษณ์</t>
  </si>
  <si>
    <t>สุรพงค์</t>
  </si>
  <si>
    <t>กอขันธ์</t>
  </si>
  <si>
    <t>ขัดสีแสง</t>
  </si>
  <si>
    <t>ศิริพร</t>
  </si>
  <si>
    <t>มะโนรัตน์</t>
  </si>
  <si>
    <t>รัชดาภรณ์</t>
  </si>
  <si>
    <t>ไชยเดช</t>
  </si>
  <si>
    <t>รวมยอดนำส่ง</t>
  </si>
  <si>
    <t>ทั้งสิ้น / บาท</t>
  </si>
  <si>
    <t>บำนาญ สพป.6</t>
  </si>
  <si>
    <t>ภัคลดา</t>
  </si>
  <si>
    <t>สิริกร</t>
  </si>
  <si>
    <t>วิโรจน์</t>
  </si>
  <si>
    <t>ดวงสุริยะ</t>
  </si>
  <si>
    <t>สุพรรณ</t>
  </si>
  <si>
    <t>นุชวรา</t>
  </si>
  <si>
    <t>ทิพย์กันทา</t>
  </si>
  <si>
    <t>นางสาว ชญาณ์รัฐ มะโนรัตน์</t>
  </si>
  <si>
    <t>นาย คทาวุฒิ มะโนรัตน์</t>
  </si>
  <si>
    <t>นาง บัวถา พรหมมา</t>
  </si>
  <si>
    <t>ธัญธราดล</t>
  </si>
  <si>
    <t>ตาย/พค.69 : จ.ส.ต.เจริญ มะโนรา</t>
  </si>
  <si>
    <t>ไม่มี</t>
  </si>
  <si>
    <t>ตาย/มิย.69 : นายวัลลภ รักวานิช</t>
  </si>
  <si>
    <t>ส.ค.69</t>
  </si>
  <si>
    <t>จำนวนทั้งสิ้น  507   คน</t>
  </si>
  <si>
    <t>ตาย/สค.69 : นาง บุญศรี จีนใจ</t>
  </si>
  <si>
    <t>ประจำเดือน :  กันยายน  2569</t>
  </si>
  <si>
    <t>ก.ย.69</t>
  </si>
  <si>
    <t>ก.ย. 69 / รวมทั้งสิ้น</t>
  </si>
  <si>
    <t>หักรายละ  360.00  บาท  ( 24 ราย x 15 บาท )</t>
  </si>
  <si>
    <t>507 ราย x 360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</si>
</sst>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8" formatCode="#,###"/>
    <numFmt numFmtId="190" formatCode="#,###.00"/>
  </numFmts>
  <fonts count="33" x14ac:knownFonts="1">
    <font>
      <sz val="11"/>
      <color theme="1"/>
      <name val="Tahoma"/>
      <family val="2"/>
      <charset val="22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8"/>
      <name val="Tahoma"/>
      <family val="2"/>
      <charset val="222"/>
    </font>
    <font>
      <sz val="10"/>
      <name val="Tahoma"/>
      <family val="2"/>
    </font>
    <font>
      <b/>
      <u val="double"/>
      <sz val="10"/>
      <name val="Tahoma"/>
      <family val="2"/>
    </font>
    <font>
      <b/>
      <sz val="10"/>
      <name val="Tahoma"/>
      <family val="2"/>
    </font>
    <font>
      <b/>
      <sz val="10"/>
      <name val="Arial"/>
      <family val="2"/>
      <charset val="222"/>
    </font>
    <font>
      <sz val="10"/>
      <name val="Arial"/>
      <family val="2"/>
      <charset val="222"/>
    </font>
    <font>
      <b/>
      <sz val="14"/>
      <name val="TH SarabunPSK"/>
      <family val="2"/>
      <charset val="222"/>
    </font>
    <font>
      <b/>
      <u/>
      <sz val="10"/>
      <name val="Arial"/>
      <family val="2"/>
      <charset val="222"/>
    </font>
    <font>
      <u/>
      <sz val="10"/>
      <name val="Arial"/>
      <family val="2"/>
      <charset val="222"/>
    </font>
    <font>
      <b/>
      <u val="double"/>
      <sz val="10"/>
      <name val="Arial"/>
      <family val="2"/>
      <charset val="222"/>
    </font>
    <font>
      <b/>
      <u val="double"/>
      <sz val="10"/>
      <name val="Arial"/>
      <family val="2"/>
    </font>
    <font>
      <sz val="11"/>
      <color rgb="FFFF0000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  <font>
      <b/>
      <sz val="11"/>
      <name val="Tahoma"/>
      <family val="2"/>
      <charset val="222"/>
      <scheme val="minor"/>
    </font>
    <font>
      <sz val="11"/>
      <name val="Tahoma"/>
      <family val="2"/>
      <charset val="222"/>
      <scheme val="minor"/>
    </font>
    <font>
      <b/>
      <sz val="11"/>
      <name val="Tahoma"/>
      <family val="2"/>
      <scheme val="minor"/>
    </font>
    <font>
      <b/>
      <sz val="10"/>
      <name val="Tahoma"/>
      <family val="2"/>
      <scheme val="minor"/>
    </font>
    <font>
      <sz val="10"/>
      <color rgb="FFC00000"/>
      <name val="Tahoma"/>
      <family val="2"/>
    </font>
    <font>
      <b/>
      <sz val="11"/>
      <color rgb="FFC00000"/>
      <name val="Tahoma"/>
      <family val="2"/>
      <charset val="222"/>
      <scheme val="minor"/>
    </font>
    <font>
      <b/>
      <sz val="10"/>
      <color rgb="FFC00000"/>
      <name val="Arial"/>
      <family val="2"/>
    </font>
    <font>
      <sz val="11"/>
      <color rgb="FFC00000"/>
      <name val="Tahoma"/>
      <family val="2"/>
      <charset val="222"/>
      <scheme val="minor"/>
    </font>
    <font>
      <b/>
      <sz val="11"/>
      <color rgb="FFC00000"/>
      <name val="Tahoma"/>
      <family val="2"/>
      <scheme val="minor"/>
    </font>
    <font>
      <u val="doubleAccounting"/>
      <sz val="11"/>
      <color rgb="FFC00000"/>
      <name val="Tahoma"/>
      <family val="2"/>
      <charset val="222"/>
      <scheme val="minor"/>
    </font>
    <font>
      <sz val="11"/>
      <name val="Tahoma"/>
      <family val="2"/>
      <scheme val="minor"/>
    </font>
    <font>
      <u val="double"/>
      <sz val="11"/>
      <color rgb="FFFF0000"/>
      <name val="Tahoma"/>
      <family val="2"/>
      <charset val="222"/>
      <scheme val="minor"/>
    </font>
    <font>
      <b/>
      <u/>
      <sz val="11"/>
      <color theme="1"/>
      <name val="Tahoma"/>
      <family val="2"/>
      <scheme val="minor"/>
    </font>
    <font>
      <b/>
      <u/>
      <sz val="11"/>
      <color rgb="FFC00000"/>
      <name val="Tahoma"/>
      <family val="2"/>
      <scheme val="minor"/>
    </font>
    <font>
      <b/>
      <u val="double"/>
      <sz val="11"/>
      <color theme="1"/>
      <name val="Tahoma"/>
      <family val="2"/>
      <scheme val="minor"/>
    </font>
    <font>
      <sz val="10"/>
      <color rgb="FFC00000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5">
    <xf numFmtId="0" fontId="0" fillId="0" borderId="0" xfId="0"/>
    <xf numFmtId="0" fontId="1" fillId="0" borderId="0" xfId="0" applyFont="1" applyAlignment="1">
      <alignment horizontal="left"/>
    </xf>
    <xf numFmtId="0" fontId="5" fillId="0" borderId="0" xfId="0" applyFont="1" applyFill="1" applyAlignment="1">
      <alignment horizontal="left" shrinkToFit="1"/>
    </xf>
    <xf numFmtId="0" fontId="5" fillId="0" borderId="0" xfId="0" applyFont="1" applyFill="1" applyAlignment="1">
      <alignment shrinkToFit="1"/>
    </xf>
    <xf numFmtId="43" fontId="5" fillId="0" borderId="0" xfId="1" applyNumberFormat="1" applyFont="1" applyFill="1" applyAlignment="1">
      <alignment shrinkToFit="1"/>
    </xf>
    <xf numFmtId="0" fontId="6" fillId="0" borderId="0" xfId="0" applyFont="1" applyFill="1" applyAlignment="1">
      <alignment shrinkToFit="1"/>
    </xf>
    <xf numFmtId="0" fontId="2" fillId="0" borderId="1" xfId="0" applyFont="1" applyBorder="1" applyAlignment="1">
      <alignment shrinkToFit="1"/>
    </xf>
    <xf numFmtId="0" fontId="1" fillId="0" borderId="0" xfId="0" applyFont="1" applyFill="1" applyAlignment="1">
      <alignment shrinkToFit="1"/>
    </xf>
    <xf numFmtId="190" fontId="0" fillId="0" borderId="0" xfId="0" applyNumberFormat="1"/>
    <xf numFmtId="190" fontId="16" fillId="0" borderId="0" xfId="0" applyNumberFormat="1" applyFont="1"/>
    <xf numFmtId="43" fontId="6" fillId="0" borderId="0" xfId="1" applyFont="1" applyFill="1" applyAlignment="1">
      <alignment shrinkToFit="1"/>
    </xf>
    <xf numFmtId="0" fontId="17" fillId="0" borderId="0" xfId="0" applyFont="1" applyFill="1" applyAlignment="1">
      <alignment horizontal="left" shrinkToFit="1"/>
    </xf>
    <xf numFmtId="0" fontId="17" fillId="0" borderId="0" xfId="0" applyFont="1" applyFill="1" applyAlignment="1">
      <alignment shrinkToFit="1"/>
    </xf>
    <xf numFmtId="0" fontId="7" fillId="0" borderId="0" xfId="0" applyFont="1" applyFill="1" applyAlignment="1">
      <alignment shrinkToFit="1"/>
    </xf>
    <xf numFmtId="0" fontId="18" fillId="0" borderId="0" xfId="0" applyFont="1" applyFill="1" applyAlignment="1">
      <alignment shrinkToFit="1"/>
    </xf>
    <xf numFmtId="0" fontId="19" fillId="0" borderId="0" xfId="0" applyFont="1" applyFill="1" applyAlignment="1">
      <alignment horizontal="right" shrinkToFit="1"/>
    </xf>
    <xf numFmtId="0" fontId="18" fillId="0" borderId="0" xfId="0" applyFont="1" applyFill="1" applyAlignment="1">
      <alignment horizontal="left"/>
    </xf>
    <xf numFmtId="0" fontId="18" fillId="0" borderId="0" xfId="0" applyFont="1" applyFill="1"/>
    <xf numFmtId="0" fontId="18" fillId="0" borderId="0" xfId="0" applyFont="1" applyFill="1" applyAlignment="1">
      <alignment horizontal="left" shrinkToFit="1"/>
    </xf>
    <xf numFmtId="43" fontId="22" fillId="0" borderId="0" xfId="1" applyFont="1" applyFill="1" applyAlignment="1">
      <alignment shrinkToFit="1"/>
    </xf>
    <xf numFmtId="43" fontId="23" fillId="0" borderId="0" xfId="1" applyFont="1" applyFill="1" applyAlignment="1">
      <alignment shrinkToFit="1"/>
    </xf>
    <xf numFmtId="43" fontId="21" fillId="0" borderId="0" xfId="1" applyFont="1" applyFill="1" applyAlignment="1">
      <alignment shrinkToFit="1"/>
    </xf>
    <xf numFmtId="43" fontId="24" fillId="0" borderId="0" xfId="1" applyFont="1" applyFill="1"/>
    <xf numFmtId="43" fontId="24" fillId="0" borderId="0" xfId="1" applyFont="1" applyFill="1" applyAlignment="1">
      <alignment shrinkToFit="1"/>
    </xf>
    <xf numFmtId="43" fontId="25" fillId="0" borderId="0" xfId="1" applyFont="1" applyFill="1" applyAlignment="1">
      <alignment horizontal="right" shrinkToFit="1"/>
    </xf>
    <xf numFmtId="43" fontId="26" fillId="0" borderId="0" xfId="1" applyFont="1" applyFill="1" applyAlignment="1">
      <alignment shrinkToFit="1"/>
    </xf>
    <xf numFmtId="43" fontId="5" fillId="0" borderId="0" xfId="1" applyFont="1" applyFill="1" applyAlignment="1">
      <alignment shrinkToFit="1"/>
    </xf>
    <xf numFmtId="0" fontId="20" fillId="0" borderId="0" xfId="0" applyFont="1" applyFill="1" applyAlignment="1">
      <alignment horizontal="right"/>
    </xf>
    <xf numFmtId="0" fontId="27" fillId="0" borderId="0" xfId="0" applyFont="1" applyFill="1" applyAlignment="1">
      <alignment shrinkToFit="1"/>
    </xf>
    <xf numFmtId="190" fontId="24" fillId="0" borderId="0" xfId="0" applyNumberFormat="1" applyFont="1"/>
    <xf numFmtId="0" fontId="8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9" fontId="9" fillId="0" borderId="0" xfId="0" applyNumberFormat="1" applyFont="1" applyAlignment="1">
      <alignment horizontal="left"/>
    </xf>
    <xf numFmtId="49" fontId="9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49" fontId="8" fillId="0" borderId="1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8" fillId="0" borderId="5" xfId="0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8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49" fontId="9" fillId="0" borderId="1" xfId="0" applyNumberFormat="1" applyFont="1" applyFill="1" applyBorder="1" applyAlignment="1">
      <alignment horizontal="left"/>
    </xf>
    <xf numFmtId="0" fontId="8" fillId="0" borderId="4" xfId="0" applyFont="1" applyBorder="1" applyAlignment="1">
      <alignment horizontal="right"/>
    </xf>
    <xf numFmtId="49" fontId="9" fillId="0" borderId="7" xfId="0" applyNumberFormat="1" applyFont="1" applyBorder="1" applyAlignment="1">
      <alignment horizontal="left"/>
    </xf>
    <xf numFmtId="49" fontId="8" fillId="0" borderId="1" xfId="0" applyNumberFormat="1" applyFont="1" applyFill="1" applyBorder="1" applyAlignment="1">
      <alignment horizontal="left"/>
    </xf>
    <xf numFmtId="0" fontId="9" fillId="0" borderId="1" xfId="0" applyFont="1" applyBorder="1"/>
    <xf numFmtId="0" fontId="8" fillId="0" borderId="0" xfId="0" applyFont="1" applyBorder="1" applyAlignment="1">
      <alignment horizontal="left"/>
    </xf>
    <xf numFmtId="0" fontId="9" fillId="0" borderId="0" xfId="0" applyFont="1"/>
    <xf numFmtId="0" fontId="9" fillId="0" borderId="2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49" fontId="9" fillId="0" borderId="2" xfId="0" applyNumberFormat="1" applyFont="1" applyBorder="1" applyAlignment="1">
      <alignment horizontal="left"/>
    </xf>
    <xf numFmtId="0" fontId="9" fillId="0" borderId="7" xfId="0" applyFont="1" applyBorder="1"/>
    <xf numFmtId="0" fontId="12" fillId="0" borderId="1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49" fontId="8" fillId="0" borderId="10" xfId="0" applyNumberFormat="1" applyFont="1" applyBorder="1" applyAlignment="1">
      <alignment horizontal="left"/>
    </xf>
    <xf numFmtId="49" fontId="9" fillId="0" borderId="10" xfId="0" applyNumberFormat="1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5" fillId="0" borderId="0" xfId="0" applyFont="1" applyAlignment="1">
      <alignment shrinkToFit="1"/>
    </xf>
    <xf numFmtId="190" fontId="15" fillId="0" borderId="0" xfId="0" applyNumberFormat="1" applyFont="1"/>
    <xf numFmtId="49" fontId="13" fillId="0" borderId="1" xfId="0" applyNumberFormat="1" applyFont="1" applyBorder="1" applyAlignment="1">
      <alignment horizontal="left"/>
    </xf>
    <xf numFmtId="0" fontId="16" fillId="0" borderId="0" xfId="0" applyFont="1" applyAlignment="1">
      <alignment shrinkToFit="1"/>
    </xf>
    <xf numFmtId="0" fontId="22" fillId="0" borderId="0" xfId="0" applyFont="1" applyAlignment="1">
      <alignment shrinkToFit="1"/>
    </xf>
    <xf numFmtId="188" fontId="16" fillId="0" borderId="0" xfId="0" applyNumberFormat="1" applyFont="1" applyAlignment="1">
      <alignment shrinkToFit="1"/>
    </xf>
    <xf numFmtId="0" fontId="24" fillId="0" borderId="0" xfId="0" applyFont="1" applyAlignment="1">
      <alignment horizontal="right" shrinkToFit="1"/>
    </xf>
    <xf numFmtId="0" fontId="24" fillId="0" borderId="0" xfId="0" applyFont="1" applyAlignment="1">
      <alignment horizontal="left" shrinkToFit="1"/>
    </xf>
    <xf numFmtId="0" fontId="0" fillId="0" borderId="0" xfId="0" applyAlignment="1">
      <alignment horizontal="left" shrinkToFit="1"/>
    </xf>
    <xf numFmtId="0" fontId="0" fillId="0" borderId="0" xfId="0" applyAlignment="1">
      <alignment shrinkToFit="1"/>
    </xf>
    <xf numFmtId="188" fontId="0" fillId="0" borderId="0" xfId="0" applyNumberFormat="1" applyAlignment="1">
      <alignment shrinkToFit="1"/>
    </xf>
    <xf numFmtId="190" fontId="0" fillId="0" borderId="0" xfId="0" applyNumberFormat="1" applyAlignment="1">
      <alignment shrinkToFit="1"/>
    </xf>
    <xf numFmtId="0" fontId="28" fillId="0" borderId="0" xfId="0" applyFont="1" applyAlignment="1">
      <alignment horizontal="right" shrinkToFit="1"/>
    </xf>
    <xf numFmtId="0" fontId="15" fillId="0" borderId="0" xfId="0" applyFont="1" applyAlignment="1">
      <alignment shrinkToFit="1"/>
    </xf>
    <xf numFmtId="188" fontId="15" fillId="0" borderId="0" xfId="0" applyNumberFormat="1" applyFont="1" applyAlignment="1">
      <alignment shrinkToFit="1"/>
    </xf>
    <xf numFmtId="190" fontId="15" fillId="0" borderId="0" xfId="0" applyNumberFormat="1" applyFont="1" applyAlignment="1">
      <alignment shrinkToFit="1"/>
    </xf>
    <xf numFmtId="0" fontId="15" fillId="0" borderId="0" xfId="0" applyFont="1" applyAlignment="1">
      <alignment horizontal="right" shrinkToFit="1"/>
    </xf>
    <xf numFmtId="0" fontId="24" fillId="0" borderId="0" xfId="0" applyFont="1" applyAlignment="1">
      <alignment shrinkToFit="1"/>
    </xf>
    <xf numFmtId="190" fontId="24" fillId="0" borderId="0" xfId="0" applyNumberFormat="1" applyFont="1" applyAlignment="1">
      <alignment shrinkToFit="1"/>
    </xf>
    <xf numFmtId="0" fontId="16" fillId="0" borderId="0" xfId="0" applyFont="1" applyAlignment="1">
      <alignment horizontal="right" shrinkToFit="1"/>
    </xf>
    <xf numFmtId="188" fontId="29" fillId="0" borderId="0" xfId="0" applyNumberFormat="1" applyFont="1" applyAlignment="1">
      <alignment shrinkToFit="1"/>
    </xf>
    <xf numFmtId="0" fontId="29" fillId="0" borderId="0" xfId="0" applyFont="1" applyAlignment="1">
      <alignment shrinkToFit="1"/>
    </xf>
    <xf numFmtId="43" fontId="29" fillId="0" borderId="0" xfId="1" applyFont="1" applyFill="1" applyAlignment="1">
      <alignment shrinkToFit="1"/>
    </xf>
    <xf numFmtId="190" fontId="30" fillId="0" borderId="0" xfId="0" applyNumberFormat="1" applyFont="1" applyAlignment="1">
      <alignment shrinkToFit="1"/>
    </xf>
    <xf numFmtId="190" fontId="31" fillId="0" borderId="0" xfId="0" applyNumberFormat="1" applyFont="1" applyAlignment="1">
      <alignment shrinkToFit="1"/>
    </xf>
    <xf numFmtId="0" fontId="32" fillId="0" borderId="0" xfId="0" applyFont="1" applyFill="1" applyAlignment="1">
      <alignment shrinkToFit="1"/>
    </xf>
    <xf numFmtId="0" fontId="19" fillId="0" borderId="0" xfId="0" applyFont="1" applyFill="1" applyAlignment="1">
      <alignment horizontal="right"/>
    </xf>
    <xf numFmtId="49" fontId="14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shrinkToFit="1"/>
    </xf>
    <xf numFmtId="0" fontId="2" fillId="0" borderId="7" xfId="0" applyFont="1" applyBorder="1" applyAlignment="1">
      <alignment shrinkToFit="1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7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1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 shrinkToFit="1"/>
    </xf>
    <xf numFmtId="0" fontId="2" fillId="0" borderId="1" xfId="0" applyFont="1" applyBorder="1" applyAlignment="1">
      <alignment horizontal="left" shrinkToFit="1"/>
    </xf>
    <xf numFmtId="0" fontId="1" fillId="0" borderId="7" xfId="0" applyFont="1" applyBorder="1" applyAlignment="1">
      <alignment horizontal="left"/>
    </xf>
    <xf numFmtId="0" fontId="15" fillId="0" borderId="0" xfId="0" applyFont="1" applyFill="1" applyAlignment="1">
      <alignment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0461B-7DAA-4497-8168-D1F58DA7618A}">
  <dimension ref="A1:V57"/>
  <sheetViews>
    <sheetView tabSelected="1" zoomScaleNormal="100" workbookViewId="0"/>
  </sheetViews>
  <sheetFormatPr defaultColWidth="9" defaultRowHeight="20.100000000000001" customHeight="1" x14ac:dyDescent="0.25"/>
  <cols>
    <col min="1" max="1" width="7.19921875" style="31" customWidth="1"/>
    <col min="2" max="2" width="5.19921875" style="31" customWidth="1"/>
    <col min="3" max="3" width="23.09765625" style="31" customWidth="1"/>
    <col min="4" max="4" width="9.296875" style="32" bestFit="1" customWidth="1"/>
    <col min="5" max="5" width="10.59765625" style="31" customWidth="1"/>
    <col min="6" max="6" width="16.59765625" style="31" customWidth="1"/>
    <col min="7" max="7" width="9.19921875" style="31" customWidth="1"/>
    <col min="8" max="8" width="9.296875" style="32" bestFit="1" customWidth="1"/>
    <col min="9" max="9" width="10.59765625" style="31" customWidth="1"/>
    <col min="10" max="10" width="15.09765625" style="33" customWidth="1"/>
    <col min="11" max="11" width="6.19921875" style="33" customWidth="1"/>
    <col min="12" max="12" width="26.296875" style="33" bestFit="1" customWidth="1"/>
    <col min="13" max="16384" width="9" style="31"/>
  </cols>
  <sheetData>
    <row r="1" spans="1:22" ht="21" customHeight="1" x14ac:dyDescent="0.35">
      <c r="A1" s="30" t="s">
        <v>0</v>
      </c>
      <c r="C1" s="30"/>
      <c r="D1" s="30"/>
      <c r="E1" s="30"/>
      <c r="F1" s="32"/>
      <c r="G1" s="37" t="s">
        <v>602</v>
      </c>
      <c r="H1" s="38"/>
      <c r="I1" s="33"/>
      <c r="J1" s="32"/>
    </row>
    <row r="2" spans="1:22" ht="21" customHeight="1" x14ac:dyDescent="0.25">
      <c r="A2" s="30" t="s">
        <v>638</v>
      </c>
      <c r="L2" s="31"/>
    </row>
    <row r="3" spans="1:22" ht="21" customHeight="1" x14ac:dyDescent="0.25">
      <c r="A3" s="32" t="s">
        <v>641</v>
      </c>
      <c r="B3" s="32"/>
      <c r="C3" s="32"/>
      <c r="E3" s="32"/>
      <c r="F3" s="32"/>
    </row>
    <row r="4" spans="1:22" ht="21" customHeight="1" x14ac:dyDescent="0.25">
      <c r="A4" s="39" t="s">
        <v>118</v>
      </c>
      <c r="C4" s="39"/>
      <c r="D4" s="39"/>
      <c r="E4" s="39"/>
      <c r="F4" s="32"/>
      <c r="G4" s="39"/>
      <c r="H4" s="38"/>
      <c r="I4" s="33"/>
      <c r="J4" s="32"/>
    </row>
    <row r="5" spans="1:22" ht="21" customHeight="1" thickBot="1" x14ac:dyDescent="0.3">
      <c r="A5" s="32" t="s">
        <v>636</v>
      </c>
      <c r="B5" s="39"/>
      <c r="C5" s="39"/>
      <c r="D5" s="39"/>
      <c r="E5" s="39"/>
      <c r="F5" s="32"/>
      <c r="G5" s="39"/>
      <c r="H5" s="38"/>
      <c r="I5" s="39"/>
      <c r="J5" s="32"/>
    </row>
    <row r="6" spans="1:22" s="32" customFormat="1" ht="20.100000000000001" customHeight="1" thickTop="1" x14ac:dyDescent="0.25">
      <c r="A6" s="40" t="s">
        <v>1</v>
      </c>
      <c r="B6" s="41" t="s">
        <v>2</v>
      </c>
      <c r="C6" s="40" t="s">
        <v>3</v>
      </c>
      <c r="D6" s="41" t="s">
        <v>4</v>
      </c>
      <c r="E6" s="41" t="s">
        <v>5</v>
      </c>
      <c r="F6" s="41" t="s">
        <v>6</v>
      </c>
      <c r="G6" s="40" t="s">
        <v>7</v>
      </c>
      <c r="H6" s="41" t="s">
        <v>4</v>
      </c>
      <c r="I6" s="41" t="s">
        <v>5</v>
      </c>
      <c r="J6" s="41" t="s">
        <v>8</v>
      </c>
      <c r="K6" s="41" t="s">
        <v>9</v>
      </c>
      <c r="L6" s="41" t="s">
        <v>10</v>
      </c>
    </row>
    <row r="7" spans="1:22" ht="20.100000000000001" customHeight="1" thickBot="1" x14ac:dyDescent="0.3">
      <c r="A7" s="42" t="s">
        <v>11</v>
      </c>
      <c r="B7" s="43"/>
      <c r="C7" s="42"/>
      <c r="D7" s="43" t="s">
        <v>12</v>
      </c>
      <c r="E7" s="43"/>
      <c r="F7" s="43" t="s">
        <v>13</v>
      </c>
      <c r="G7" s="42"/>
      <c r="H7" s="43" t="s">
        <v>12</v>
      </c>
      <c r="I7" s="43"/>
      <c r="J7" s="43" t="s">
        <v>14</v>
      </c>
      <c r="K7" s="43" t="s">
        <v>15</v>
      </c>
      <c r="L7" s="43" t="s">
        <v>16</v>
      </c>
    </row>
    <row r="8" spans="1:22" ht="20.100000000000001" customHeight="1" thickTop="1" x14ac:dyDescent="0.25">
      <c r="A8" s="44"/>
      <c r="B8" s="35"/>
      <c r="C8" s="45"/>
      <c r="D8" s="46"/>
      <c r="E8" s="47"/>
      <c r="F8" s="35"/>
      <c r="G8" s="46"/>
      <c r="H8" s="48"/>
      <c r="I8" s="47"/>
      <c r="J8" s="35"/>
      <c r="K8" s="34"/>
      <c r="L8" s="34"/>
    </row>
    <row r="9" spans="1:22" ht="20.100000000000001" customHeight="1" x14ac:dyDescent="0.25">
      <c r="A9" s="35"/>
      <c r="B9" s="35"/>
      <c r="C9" s="35"/>
      <c r="D9" s="46" t="s">
        <v>119</v>
      </c>
      <c r="E9" s="35" t="s">
        <v>120</v>
      </c>
      <c r="F9" s="35" t="s">
        <v>53</v>
      </c>
      <c r="G9" s="34" t="s">
        <v>635</v>
      </c>
      <c r="H9" s="35"/>
      <c r="I9" s="35">
        <v>507</v>
      </c>
      <c r="J9" s="35"/>
      <c r="K9" s="48"/>
      <c r="L9" s="48"/>
      <c r="N9" s="49"/>
      <c r="O9" s="49"/>
      <c r="P9" s="49"/>
      <c r="Q9" s="49"/>
      <c r="R9" s="49"/>
      <c r="S9" s="49"/>
      <c r="T9" s="49"/>
      <c r="U9" s="49"/>
      <c r="V9" s="49"/>
    </row>
    <row r="10" spans="1:22" ht="20.100000000000001" customHeight="1" x14ac:dyDescent="0.25">
      <c r="A10" s="35"/>
      <c r="B10" s="35"/>
      <c r="C10" s="35"/>
      <c r="D10" s="35"/>
      <c r="E10" s="35"/>
      <c r="F10" s="35"/>
      <c r="G10" s="35" t="s">
        <v>17</v>
      </c>
      <c r="H10" s="35"/>
      <c r="I10" s="35"/>
      <c r="J10" s="35"/>
      <c r="K10" s="34"/>
      <c r="L10" s="34"/>
      <c r="M10" s="49"/>
      <c r="N10" s="49"/>
      <c r="O10" s="49"/>
      <c r="P10" s="49"/>
      <c r="Q10" s="49"/>
      <c r="R10" s="49"/>
      <c r="S10" s="49"/>
      <c r="T10" s="49"/>
      <c r="U10" s="49"/>
      <c r="V10" s="49"/>
    </row>
    <row r="11" spans="1:22" ht="20.100000000000001" customHeight="1" x14ac:dyDescent="0.25">
      <c r="A11" s="35"/>
      <c r="B11" s="35"/>
      <c r="C11" s="47"/>
      <c r="D11" s="35"/>
      <c r="E11" s="35"/>
      <c r="F11" s="35"/>
      <c r="G11" s="35" t="s">
        <v>18</v>
      </c>
      <c r="H11" s="35"/>
      <c r="I11" s="35"/>
      <c r="J11" s="35"/>
      <c r="K11" s="34"/>
      <c r="L11" s="34"/>
    </row>
    <row r="12" spans="1:22" ht="20.100000000000001" customHeight="1" x14ac:dyDescent="0.25">
      <c r="A12" s="35"/>
      <c r="B12" s="35"/>
      <c r="C12" s="47"/>
      <c r="D12" s="35"/>
      <c r="E12" s="35"/>
      <c r="F12" s="35"/>
      <c r="G12" s="35" t="s">
        <v>26</v>
      </c>
      <c r="H12" s="35"/>
      <c r="I12" s="35"/>
      <c r="J12" s="35"/>
      <c r="K12" s="34"/>
      <c r="L12" s="34"/>
    </row>
    <row r="13" spans="1:22" ht="20.100000000000001" customHeight="1" x14ac:dyDescent="0.25">
      <c r="A13" s="35"/>
      <c r="B13" s="35"/>
      <c r="C13" s="47"/>
      <c r="D13" s="35"/>
      <c r="E13" s="35"/>
      <c r="F13" s="35"/>
      <c r="G13" s="35" t="s">
        <v>19</v>
      </c>
      <c r="H13" s="35"/>
      <c r="I13" s="35"/>
      <c r="J13" s="35"/>
      <c r="K13" s="34"/>
      <c r="L13" s="34"/>
    </row>
    <row r="14" spans="1:22" ht="20.100000000000001" customHeight="1" x14ac:dyDescent="0.25">
      <c r="A14" s="35"/>
      <c r="B14" s="35"/>
      <c r="C14" s="47"/>
      <c r="D14" s="35"/>
      <c r="E14" s="35"/>
      <c r="F14" s="35"/>
      <c r="G14" s="35" t="s">
        <v>20</v>
      </c>
      <c r="H14" s="35"/>
      <c r="I14" s="50"/>
      <c r="J14" s="35"/>
      <c r="K14" s="34"/>
      <c r="L14" s="34"/>
    </row>
    <row r="15" spans="1:22" ht="20.100000000000001" customHeight="1" x14ac:dyDescent="0.25">
      <c r="A15" s="35"/>
      <c r="B15" s="35"/>
      <c r="C15" s="47"/>
      <c r="D15" s="35"/>
      <c r="E15" s="35"/>
      <c r="F15" s="35"/>
      <c r="G15" s="35" t="s">
        <v>21</v>
      </c>
      <c r="H15" s="35"/>
      <c r="I15" s="50"/>
      <c r="J15" s="35"/>
      <c r="K15" s="34"/>
      <c r="L15" s="34"/>
    </row>
    <row r="16" spans="1:22" ht="20.100000000000001" customHeight="1" x14ac:dyDescent="0.25">
      <c r="A16" s="35"/>
      <c r="B16" s="35"/>
      <c r="C16" s="47"/>
      <c r="D16" s="35"/>
      <c r="E16" s="35"/>
      <c r="F16" s="35"/>
      <c r="G16" s="35" t="s">
        <v>22</v>
      </c>
      <c r="H16" s="35"/>
      <c r="I16" s="50"/>
      <c r="J16" s="35"/>
      <c r="K16" s="34"/>
      <c r="L16" s="34"/>
    </row>
    <row r="17" spans="1:22" ht="20.100000000000001" customHeight="1" x14ac:dyDescent="0.25">
      <c r="A17" s="35"/>
      <c r="B17" s="35"/>
      <c r="C17" s="47"/>
      <c r="D17" s="35"/>
      <c r="E17" s="35"/>
      <c r="F17" s="35"/>
      <c r="G17" s="35" t="s">
        <v>23</v>
      </c>
      <c r="H17" s="35"/>
      <c r="I17" s="50"/>
      <c r="J17" s="35"/>
      <c r="K17" s="34"/>
      <c r="L17" s="34"/>
    </row>
    <row r="18" spans="1:22" ht="20.100000000000001" customHeight="1" thickBot="1" x14ac:dyDescent="0.3">
      <c r="A18" s="35"/>
      <c r="B18" s="35"/>
      <c r="C18" s="47"/>
      <c r="D18" s="35"/>
      <c r="E18" s="35"/>
      <c r="F18" s="35"/>
      <c r="G18" s="35" t="s">
        <v>27</v>
      </c>
      <c r="H18" s="35"/>
      <c r="I18" s="50"/>
      <c r="J18" s="35"/>
      <c r="K18" s="34"/>
      <c r="L18" s="34"/>
    </row>
    <row r="19" spans="1:22" ht="20.100000000000001" customHeight="1" thickTop="1" thickBot="1" x14ac:dyDescent="0.3">
      <c r="A19" s="35"/>
      <c r="B19" s="35"/>
      <c r="C19" s="47"/>
      <c r="D19" s="46"/>
      <c r="E19" s="35"/>
      <c r="F19" s="35"/>
      <c r="G19" s="36" t="s">
        <v>639</v>
      </c>
      <c r="H19" s="51"/>
      <c r="I19" s="51">
        <f>I9+I10+I11+I12+I13-I14-I15-I16-I17-I18</f>
        <v>507</v>
      </c>
      <c r="J19" s="35"/>
      <c r="K19" s="34"/>
      <c r="L19" s="34"/>
    </row>
    <row r="20" spans="1:22" ht="20.100000000000001" customHeight="1" thickTop="1" x14ac:dyDescent="0.25">
      <c r="A20" s="35"/>
      <c r="B20" s="35"/>
      <c r="C20" s="47"/>
      <c r="D20" s="46"/>
      <c r="E20" s="35"/>
      <c r="F20" s="35"/>
      <c r="G20" s="36"/>
      <c r="H20" s="52"/>
      <c r="I20" s="52"/>
      <c r="J20" s="35"/>
      <c r="K20" s="34"/>
      <c r="L20" s="34"/>
    </row>
    <row r="21" spans="1:22" ht="20.100000000000001" customHeight="1" x14ac:dyDescent="0.25">
      <c r="A21" s="35"/>
      <c r="B21" s="35"/>
      <c r="C21" s="47"/>
      <c r="D21" s="46"/>
      <c r="E21" s="35"/>
      <c r="F21" s="35"/>
      <c r="G21" s="36"/>
      <c r="H21" s="53"/>
      <c r="I21" s="54"/>
      <c r="J21" s="35"/>
      <c r="K21" s="34"/>
      <c r="L21" s="34"/>
    </row>
    <row r="22" spans="1:22" ht="20.100000000000001" customHeight="1" x14ac:dyDescent="0.25">
      <c r="A22" s="35"/>
      <c r="B22" s="35"/>
      <c r="C22" s="35"/>
      <c r="D22" s="46" t="s">
        <v>119</v>
      </c>
      <c r="E22" s="55" t="s">
        <v>53</v>
      </c>
      <c r="F22" s="35" t="s">
        <v>53</v>
      </c>
      <c r="G22" s="35">
        <f>I9</f>
        <v>507</v>
      </c>
      <c r="H22" s="53"/>
      <c r="I22" s="54"/>
      <c r="J22" s="34"/>
      <c r="K22" s="34"/>
      <c r="L22" s="34"/>
    </row>
    <row r="23" spans="1:22" ht="20.100000000000001" customHeight="1" x14ac:dyDescent="0.25">
      <c r="A23" s="35"/>
      <c r="B23" s="35"/>
      <c r="C23" s="35"/>
      <c r="D23" s="46"/>
      <c r="E23" s="35"/>
      <c r="F23" s="46" t="s">
        <v>56</v>
      </c>
      <c r="G23" s="46">
        <f>I10+I12+I11+I13</f>
        <v>0</v>
      </c>
      <c r="H23" s="53"/>
      <c r="I23" s="54"/>
      <c r="J23" s="34"/>
      <c r="K23" s="34"/>
      <c r="L23" s="34"/>
    </row>
    <row r="24" spans="1:22" ht="20.100000000000001" customHeight="1" thickBot="1" x14ac:dyDescent="0.3">
      <c r="A24" s="35"/>
      <c r="B24" s="35"/>
      <c r="C24" s="35"/>
      <c r="D24" s="46"/>
      <c r="E24" s="35"/>
      <c r="F24" s="35" t="s">
        <v>57</v>
      </c>
      <c r="G24" s="35">
        <f>I14+I15+I16+I17+I18</f>
        <v>0</v>
      </c>
      <c r="H24" s="53"/>
      <c r="I24" s="54"/>
      <c r="J24" s="34"/>
      <c r="K24" s="34"/>
      <c r="L24" s="34"/>
    </row>
    <row r="25" spans="1:22" ht="20.100000000000001" customHeight="1" thickBot="1" x14ac:dyDescent="0.3">
      <c r="A25" s="35"/>
      <c r="B25" s="35"/>
      <c r="C25" s="35"/>
      <c r="D25" s="46"/>
      <c r="E25" s="35"/>
      <c r="F25" s="36" t="s">
        <v>640</v>
      </c>
      <c r="G25" s="56">
        <f>G22+G23-G24</f>
        <v>507</v>
      </c>
      <c r="H25" s="53"/>
      <c r="I25" s="54"/>
      <c r="J25" s="34"/>
      <c r="K25" s="34"/>
      <c r="L25" s="34"/>
    </row>
    <row r="26" spans="1:22" ht="20.100000000000001" customHeight="1" thickTop="1" x14ac:dyDescent="0.25">
      <c r="A26" s="35"/>
      <c r="B26" s="35"/>
      <c r="C26" s="35"/>
      <c r="D26" s="46"/>
      <c r="E26" s="35"/>
      <c r="F26" s="35"/>
      <c r="G26" s="35"/>
      <c r="H26" s="35"/>
      <c r="I26" s="54"/>
      <c r="J26" s="34"/>
      <c r="K26" s="34"/>
      <c r="L26" s="34"/>
    </row>
    <row r="27" spans="1:22" ht="20.100000000000001" customHeight="1" x14ac:dyDescent="0.25">
      <c r="A27" s="35"/>
      <c r="B27" s="35"/>
      <c r="C27" s="44"/>
      <c r="D27" s="46"/>
      <c r="E27" s="35"/>
      <c r="F27" s="35"/>
      <c r="G27" s="35"/>
      <c r="H27" s="46"/>
      <c r="I27" s="35"/>
      <c r="J27" s="34"/>
      <c r="K27" s="34"/>
      <c r="L27" s="34"/>
    </row>
    <row r="28" spans="1:22" ht="19.5" customHeight="1" x14ac:dyDescent="0.25">
      <c r="A28" s="44"/>
      <c r="B28" s="35"/>
      <c r="C28" s="57"/>
      <c r="D28" s="48"/>
      <c r="E28" s="34"/>
      <c r="F28" s="34"/>
      <c r="G28" s="46"/>
      <c r="H28" s="58"/>
      <c r="I28" s="59"/>
      <c r="J28" s="59"/>
      <c r="K28" s="55"/>
      <c r="L28" s="34"/>
      <c r="M28" s="60"/>
      <c r="R28" s="33"/>
      <c r="T28" s="33"/>
      <c r="V28" s="33"/>
    </row>
    <row r="29" spans="1:22" ht="19.5" customHeight="1" x14ac:dyDescent="0.25">
      <c r="A29" s="44"/>
      <c r="B29" s="35"/>
      <c r="C29" s="57"/>
      <c r="D29" s="48"/>
      <c r="E29" s="34"/>
      <c r="F29" s="34"/>
      <c r="G29" s="46"/>
      <c r="H29" s="58"/>
      <c r="I29" s="59"/>
      <c r="J29" s="59"/>
      <c r="K29" s="55"/>
      <c r="L29" s="34"/>
      <c r="M29" s="60"/>
      <c r="R29" s="33"/>
      <c r="T29" s="33"/>
      <c r="V29" s="33"/>
    </row>
    <row r="30" spans="1:22" ht="19.5" customHeight="1" x14ac:dyDescent="0.25">
      <c r="A30" s="44"/>
      <c r="B30" s="35"/>
      <c r="C30" s="57"/>
      <c r="D30" s="48"/>
      <c r="E30" s="34"/>
      <c r="F30" s="34"/>
      <c r="G30" s="46"/>
      <c r="H30" s="58"/>
      <c r="I30" s="59"/>
      <c r="J30" s="59"/>
      <c r="K30" s="55"/>
      <c r="L30" s="34"/>
      <c r="M30" s="60"/>
      <c r="R30" s="33"/>
      <c r="T30" s="33"/>
      <c r="V30" s="33"/>
    </row>
    <row r="31" spans="1:22" s="61" customFormat="1" ht="20.100000000000001" customHeight="1" x14ac:dyDescent="0.25">
      <c r="A31" s="35"/>
      <c r="B31" s="35"/>
      <c r="C31" s="44" t="s">
        <v>25</v>
      </c>
      <c r="D31" s="46"/>
      <c r="E31" s="35"/>
      <c r="F31" s="35"/>
      <c r="G31" s="35"/>
      <c r="H31" s="46"/>
      <c r="I31" s="35"/>
      <c r="J31" s="34"/>
      <c r="K31" s="34"/>
      <c r="L31" s="34"/>
    </row>
    <row r="32" spans="1:22" s="61" customFormat="1" ht="20.100000000000001" customHeight="1" x14ac:dyDescent="0.25">
      <c r="A32" s="62"/>
      <c r="B32" s="62"/>
      <c r="C32" s="63"/>
      <c r="D32" s="46"/>
      <c r="E32" s="35"/>
      <c r="F32" s="35"/>
      <c r="G32" s="62"/>
      <c r="H32" s="64"/>
      <c r="I32" s="62"/>
      <c r="J32" s="65"/>
      <c r="K32" s="65"/>
      <c r="L32" s="65"/>
    </row>
    <row r="33" spans="1:22" s="108" customFormat="1" ht="18.75" customHeight="1" x14ac:dyDescent="0.25">
      <c r="A33" s="99" t="s">
        <v>24</v>
      </c>
      <c r="B33" s="100"/>
      <c r="C33" s="113" t="s">
        <v>633</v>
      </c>
      <c r="D33" s="106"/>
      <c r="E33" s="103"/>
      <c r="F33" s="105"/>
      <c r="G33" s="106"/>
      <c r="H33" s="106"/>
      <c r="I33" s="103"/>
      <c r="J33" s="105"/>
      <c r="K33" s="103"/>
      <c r="L33" s="107"/>
      <c r="M33" s="1"/>
    </row>
    <row r="34" spans="1:22" s="108" customFormat="1" ht="19.5" customHeight="1" x14ac:dyDescent="0.25">
      <c r="A34" s="99"/>
      <c r="B34" s="100"/>
      <c r="C34" s="104"/>
      <c r="D34" s="106"/>
      <c r="E34" s="103"/>
      <c r="F34" s="105"/>
      <c r="G34" s="106"/>
      <c r="H34" s="106"/>
      <c r="I34" s="103"/>
      <c r="J34" s="105"/>
      <c r="K34" s="103"/>
      <c r="L34" s="104"/>
      <c r="M34" s="1"/>
      <c r="R34" s="109"/>
      <c r="T34" s="109"/>
      <c r="V34" s="109"/>
    </row>
    <row r="35" spans="1:22" s="108" customFormat="1" ht="19.5" customHeight="1" x14ac:dyDescent="0.25">
      <c r="A35" s="99"/>
      <c r="B35" s="100"/>
      <c r="C35" s="110"/>
      <c r="D35" s="101"/>
      <c r="E35" s="102"/>
      <c r="F35" s="6"/>
      <c r="G35" s="106"/>
      <c r="H35" s="111"/>
      <c r="I35" s="104"/>
      <c r="J35" s="112"/>
      <c r="K35" s="103"/>
      <c r="L35" s="103"/>
      <c r="R35" s="109"/>
      <c r="T35" s="109"/>
      <c r="V35" s="109"/>
    </row>
    <row r="36" spans="1:22" ht="20.100000000000001" customHeight="1" x14ac:dyDescent="0.25">
      <c r="A36" s="74"/>
      <c r="B36" s="35"/>
      <c r="C36" s="66"/>
      <c r="D36" s="46"/>
      <c r="E36" s="35"/>
      <c r="F36" s="47"/>
      <c r="G36" s="46"/>
      <c r="H36" s="48"/>
      <c r="I36" s="59"/>
      <c r="J36" s="34"/>
      <c r="K36" s="34"/>
      <c r="L36" s="65"/>
      <c r="R36" s="33"/>
      <c r="T36" s="33"/>
      <c r="V36" s="33"/>
    </row>
    <row r="37" spans="1:22" ht="20.100000000000001" customHeight="1" x14ac:dyDescent="0.25">
      <c r="A37" s="74"/>
      <c r="B37" s="35"/>
      <c r="C37" s="66"/>
      <c r="D37" s="46"/>
      <c r="E37" s="35"/>
      <c r="F37" s="47"/>
      <c r="G37" s="46"/>
      <c r="H37" s="48"/>
      <c r="I37" s="59"/>
      <c r="J37" s="34"/>
      <c r="K37" s="34"/>
      <c r="L37" s="65"/>
      <c r="R37" s="33"/>
      <c r="T37" s="33"/>
      <c r="V37" s="33"/>
    </row>
    <row r="38" spans="1:22" s="108" customFormat="1" ht="18.75" customHeight="1" x14ac:dyDescent="0.25">
      <c r="A38" s="99" t="s">
        <v>11</v>
      </c>
      <c r="B38" s="100"/>
      <c r="C38" s="113" t="s">
        <v>633</v>
      </c>
      <c r="D38" s="106"/>
      <c r="E38" s="103"/>
      <c r="F38" s="105"/>
      <c r="G38" s="106"/>
      <c r="H38" s="106"/>
      <c r="I38" s="103"/>
      <c r="J38" s="105"/>
      <c r="K38" s="103"/>
      <c r="L38" s="107"/>
      <c r="M38" s="1"/>
    </row>
    <row r="39" spans="1:22" s="108" customFormat="1" ht="19.5" customHeight="1" x14ac:dyDescent="0.25">
      <c r="A39" s="99"/>
      <c r="B39" s="100"/>
      <c r="C39" s="104"/>
      <c r="D39" s="106"/>
      <c r="E39" s="103"/>
      <c r="F39" s="105"/>
      <c r="G39" s="106"/>
      <c r="H39" s="106"/>
      <c r="I39" s="103"/>
      <c r="J39" s="105"/>
      <c r="K39" s="103"/>
      <c r="L39" s="104"/>
      <c r="M39" s="1"/>
      <c r="R39" s="109"/>
      <c r="T39" s="109"/>
      <c r="V39" s="109"/>
    </row>
    <row r="40" spans="1:22" s="108" customFormat="1" ht="19.5" customHeight="1" x14ac:dyDescent="0.25">
      <c r="A40" s="99"/>
      <c r="B40" s="100"/>
      <c r="C40" s="110"/>
      <c r="D40" s="101"/>
      <c r="E40" s="102"/>
      <c r="F40" s="6"/>
      <c r="G40" s="106"/>
      <c r="H40" s="111"/>
      <c r="I40" s="104"/>
      <c r="J40" s="112"/>
      <c r="K40" s="103"/>
      <c r="L40" s="103"/>
      <c r="R40" s="109"/>
      <c r="T40" s="109"/>
      <c r="V40" s="109"/>
    </row>
    <row r="41" spans="1:22" ht="20.100000000000001" customHeight="1" x14ac:dyDescent="0.25">
      <c r="A41" s="74"/>
      <c r="B41" s="35"/>
      <c r="C41" s="66"/>
      <c r="D41" s="46"/>
      <c r="E41" s="35"/>
      <c r="F41" s="47"/>
      <c r="G41" s="46"/>
      <c r="H41" s="48"/>
      <c r="I41" s="59"/>
      <c r="J41" s="34"/>
      <c r="K41" s="34"/>
      <c r="L41" s="65"/>
      <c r="R41" s="33"/>
      <c r="T41" s="33"/>
      <c r="V41" s="33"/>
    </row>
    <row r="42" spans="1:22" ht="20.100000000000001" customHeight="1" x14ac:dyDescent="0.25">
      <c r="A42" s="74"/>
      <c r="B42" s="35"/>
      <c r="C42" s="66"/>
      <c r="D42" s="46"/>
      <c r="E42" s="35"/>
      <c r="F42" s="47"/>
      <c r="G42" s="46"/>
      <c r="H42" s="48"/>
      <c r="I42" s="59"/>
      <c r="J42" s="34"/>
      <c r="K42" s="34"/>
      <c r="L42" s="65"/>
      <c r="R42" s="33"/>
      <c r="T42" s="33"/>
      <c r="V42" s="33"/>
    </row>
    <row r="43" spans="1:22" ht="20.100000000000001" customHeight="1" x14ac:dyDescent="0.25">
      <c r="A43" s="74"/>
      <c r="B43" s="35"/>
      <c r="C43" s="66"/>
      <c r="D43" s="46"/>
      <c r="E43" s="35"/>
      <c r="F43" s="47"/>
      <c r="G43" s="46"/>
      <c r="H43" s="48"/>
      <c r="I43" s="59"/>
      <c r="J43" s="34"/>
      <c r="K43" s="34"/>
      <c r="L43" s="65"/>
      <c r="R43" s="33"/>
      <c r="T43" s="33"/>
      <c r="V43" s="33"/>
    </row>
    <row r="44" spans="1:22" ht="20.100000000000001" customHeight="1" x14ac:dyDescent="0.25">
      <c r="A44" s="99"/>
      <c r="B44" s="100"/>
      <c r="C44" s="66"/>
      <c r="D44" s="46"/>
      <c r="E44" s="35"/>
      <c r="F44" s="47"/>
      <c r="G44" s="46"/>
      <c r="H44" s="46"/>
      <c r="I44" s="59"/>
      <c r="J44" s="59"/>
      <c r="K44" s="34"/>
      <c r="L44" s="65"/>
      <c r="R44" s="33"/>
      <c r="T44" s="33"/>
      <c r="V44" s="33"/>
    </row>
    <row r="45" spans="1:22" ht="20.100000000000001" customHeight="1" x14ac:dyDescent="0.25">
      <c r="A45" s="74"/>
      <c r="B45" s="35"/>
      <c r="C45" s="66"/>
      <c r="D45" s="46"/>
      <c r="E45" s="35"/>
      <c r="F45" s="47"/>
      <c r="G45" s="46"/>
      <c r="H45" s="48"/>
      <c r="I45" s="59"/>
      <c r="J45" s="34"/>
      <c r="K45" s="34"/>
      <c r="L45" s="65"/>
      <c r="R45" s="33"/>
      <c r="T45" s="33"/>
      <c r="V45" s="33"/>
    </row>
    <row r="46" spans="1:22" ht="20.100000000000001" customHeight="1" x14ac:dyDescent="0.25">
      <c r="A46" s="74"/>
      <c r="B46" s="35"/>
      <c r="C46" s="66"/>
      <c r="D46" s="46"/>
      <c r="E46" s="35"/>
      <c r="F46" s="47"/>
      <c r="G46" s="46"/>
      <c r="H46" s="48"/>
      <c r="I46" s="59"/>
      <c r="J46" s="34"/>
      <c r="K46" s="34"/>
      <c r="L46" s="65"/>
      <c r="R46" s="33"/>
      <c r="T46" s="33"/>
      <c r="V46" s="33"/>
    </row>
    <row r="47" spans="1:22" ht="20.100000000000001" customHeight="1" x14ac:dyDescent="0.25">
      <c r="A47" s="74"/>
      <c r="B47" s="35"/>
      <c r="C47" s="66"/>
      <c r="D47" s="46"/>
      <c r="E47" s="35"/>
      <c r="F47" s="47"/>
      <c r="G47" s="46"/>
      <c r="H47" s="48"/>
      <c r="I47" s="59"/>
      <c r="J47" s="34"/>
      <c r="K47" s="34"/>
      <c r="L47" s="65"/>
      <c r="R47" s="33"/>
      <c r="T47" s="33"/>
      <c r="V47" s="33"/>
    </row>
    <row r="48" spans="1:22" ht="20.100000000000001" customHeight="1" x14ac:dyDescent="0.25">
      <c r="A48" s="74"/>
      <c r="B48" s="35"/>
      <c r="C48" s="66"/>
      <c r="D48" s="46"/>
      <c r="E48" s="35"/>
      <c r="F48" s="47"/>
      <c r="G48" s="46"/>
      <c r="H48" s="48"/>
      <c r="I48" s="59"/>
      <c r="J48" s="34"/>
      <c r="K48" s="34"/>
      <c r="L48" s="65"/>
      <c r="R48" s="33"/>
      <c r="T48" s="33"/>
      <c r="V48" s="33"/>
    </row>
    <row r="49" spans="1:22" ht="20.100000000000001" customHeight="1" x14ac:dyDescent="0.25">
      <c r="A49" s="74"/>
      <c r="B49" s="35"/>
      <c r="C49" s="66"/>
      <c r="D49" s="46"/>
      <c r="E49" s="35"/>
      <c r="F49" s="47"/>
      <c r="G49" s="46"/>
      <c r="H49" s="48"/>
      <c r="I49" s="59"/>
      <c r="J49" s="34"/>
      <c r="K49" s="34"/>
      <c r="L49" s="65"/>
      <c r="R49" s="33"/>
      <c r="T49" s="33"/>
      <c r="V49" s="33"/>
    </row>
    <row r="50" spans="1:22" ht="20.100000000000001" customHeight="1" x14ac:dyDescent="0.25">
      <c r="A50" s="74"/>
      <c r="B50" s="35"/>
      <c r="C50" s="66"/>
      <c r="D50" s="46"/>
      <c r="E50" s="35"/>
      <c r="F50" s="47"/>
      <c r="G50" s="46"/>
      <c r="H50" s="48"/>
      <c r="I50" s="59"/>
      <c r="J50" s="34"/>
      <c r="K50" s="34"/>
      <c r="L50" s="65"/>
      <c r="R50" s="33"/>
      <c r="T50" s="33"/>
      <c r="V50" s="33"/>
    </row>
    <row r="51" spans="1:22" ht="20.100000000000001" customHeight="1" x14ac:dyDescent="0.25">
      <c r="A51" s="74"/>
      <c r="B51" s="35"/>
      <c r="C51" s="66"/>
      <c r="D51" s="46"/>
      <c r="E51" s="35"/>
      <c r="F51" s="47"/>
      <c r="G51" s="46"/>
      <c r="H51" s="48"/>
      <c r="I51" s="59"/>
      <c r="J51" s="34"/>
      <c r="K51" s="34"/>
      <c r="L51" s="65"/>
      <c r="R51" s="33"/>
      <c r="T51" s="33"/>
      <c r="V51" s="33"/>
    </row>
    <row r="52" spans="1:22" ht="20.100000000000001" customHeight="1" x14ac:dyDescent="0.25">
      <c r="A52" s="74"/>
      <c r="B52" s="35"/>
      <c r="C52" s="66"/>
      <c r="D52" s="46"/>
      <c r="E52" s="35"/>
      <c r="F52" s="47"/>
      <c r="G52" s="46"/>
      <c r="H52" s="48"/>
      <c r="I52" s="59"/>
      <c r="J52" s="34"/>
      <c r="K52" s="34"/>
      <c r="L52" s="65"/>
      <c r="R52" s="33"/>
      <c r="T52" s="33"/>
      <c r="V52" s="33"/>
    </row>
    <row r="53" spans="1:22" ht="20.100000000000001" customHeight="1" x14ac:dyDescent="0.25">
      <c r="A53" s="74"/>
      <c r="B53" s="35"/>
      <c r="C53" s="66"/>
      <c r="D53" s="46"/>
      <c r="E53" s="35"/>
      <c r="F53" s="47"/>
      <c r="G53" s="46"/>
      <c r="H53" s="48"/>
      <c r="I53" s="59"/>
      <c r="J53" s="34"/>
      <c r="K53" s="34"/>
      <c r="L53" s="65"/>
      <c r="R53" s="33"/>
      <c r="T53" s="33"/>
      <c r="V53" s="33"/>
    </row>
    <row r="54" spans="1:22" ht="20.100000000000001" customHeight="1" x14ac:dyDescent="0.25">
      <c r="A54" s="74"/>
      <c r="B54" s="35"/>
      <c r="C54" s="66"/>
      <c r="D54" s="46"/>
      <c r="E54" s="35"/>
      <c r="F54" s="47"/>
      <c r="G54" s="46"/>
      <c r="H54" s="48"/>
      <c r="I54" s="59"/>
      <c r="J54" s="34"/>
      <c r="K54" s="34"/>
      <c r="L54" s="65"/>
      <c r="R54" s="33"/>
      <c r="T54" s="33"/>
      <c r="V54" s="33"/>
    </row>
    <row r="55" spans="1:22" ht="20.100000000000001" customHeight="1" x14ac:dyDescent="0.25">
      <c r="A55" s="74"/>
      <c r="B55" s="35"/>
      <c r="C55" s="66"/>
      <c r="D55" s="46"/>
      <c r="E55" s="35"/>
      <c r="F55" s="47"/>
      <c r="G55" s="46"/>
      <c r="H55" s="48"/>
      <c r="I55" s="59"/>
      <c r="J55" s="34"/>
      <c r="K55" s="34"/>
      <c r="L55" s="65"/>
      <c r="R55" s="33"/>
      <c r="T55" s="33"/>
      <c r="V55" s="33"/>
    </row>
    <row r="56" spans="1:22" s="61" customFormat="1" ht="20.100000000000001" customHeight="1" x14ac:dyDescent="0.25">
      <c r="A56" s="71"/>
      <c r="B56" s="35"/>
      <c r="C56" s="66"/>
      <c r="D56" s="59"/>
      <c r="E56" s="66"/>
      <c r="F56" s="59"/>
      <c r="G56" s="46"/>
      <c r="H56" s="48"/>
      <c r="I56" s="59"/>
      <c r="J56" s="34"/>
      <c r="K56" s="34"/>
      <c r="L56" s="34"/>
      <c r="M56" s="32"/>
    </row>
    <row r="57" spans="1:22" ht="20.100000000000001" customHeight="1" thickBot="1" x14ac:dyDescent="0.3">
      <c r="A57" s="67"/>
      <c r="B57" s="68"/>
      <c r="C57" s="68"/>
      <c r="D57" s="69"/>
      <c r="E57" s="70"/>
      <c r="F57" s="70"/>
      <c r="G57" s="70"/>
      <c r="H57" s="69"/>
      <c r="I57" s="70"/>
      <c r="J57" s="70"/>
      <c r="K57" s="70"/>
      <c r="L57" s="70"/>
      <c r="M57" s="32"/>
    </row>
  </sheetData>
  <phoneticPr fontId="4" type="noConversion"/>
  <printOptions gridLines="1"/>
  <pageMargins left="0.31496062992125984" right="0.19685039370078741" top="0.31496062992125984" bottom="0.19685039370078741" header="0.31496062992125984" footer="0.19685039370078741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03F8C-9495-49BB-9655-FEAA5D4E6DC8}">
  <dimension ref="A2:I14"/>
  <sheetViews>
    <sheetView workbookViewId="0"/>
  </sheetViews>
  <sheetFormatPr defaultColWidth="9" defaultRowHeight="24" customHeight="1" x14ac:dyDescent="0.25"/>
  <cols>
    <col min="1" max="1" width="3.5" style="81" customWidth="1"/>
    <col min="2" max="2" width="12" style="81" bestFit="1" customWidth="1"/>
    <col min="3" max="3" width="19.8984375" style="81" customWidth="1"/>
    <col min="4" max="4" width="7.59765625" style="81" customWidth="1"/>
    <col min="5" max="5" width="10.59765625" style="81" customWidth="1"/>
    <col min="6" max="6" width="12.19921875" style="81" customWidth="1"/>
    <col min="7" max="7" width="9.3984375" style="89" customWidth="1"/>
    <col min="8" max="8" width="16.8984375" style="81" customWidth="1"/>
    <col min="9" max="16384" width="9" style="81"/>
  </cols>
  <sheetData>
    <row r="2" spans="1:9" s="75" customFormat="1" ht="24" customHeight="1" x14ac:dyDescent="0.25">
      <c r="A2" s="75" t="s">
        <v>2</v>
      </c>
      <c r="B2" s="75" t="s">
        <v>28</v>
      </c>
      <c r="C2" s="75" t="s">
        <v>29</v>
      </c>
      <c r="D2" s="75" t="s">
        <v>51</v>
      </c>
      <c r="E2" s="75" t="s">
        <v>35</v>
      </c>
      <c r="F2" s="75" t="s">
        <v>52</v>
      </c>
      <c r="G2" s="76" t="s">
        <v>589</v>
      </c>
      <c r="H2" s="75" t="s">
        <v>618</v>
      </c>
    </row>
    <row r="3" spans="1:9" s="75" customFormat="1" ht="24" customHeight="1" x14ac:dyDescent="0.25">
      <c r="D3" s="77"/>
      <c r="E3" s="9">
        <v>360</v>
      </c>
      <c r="F3" s="9"/>
      <c r="G3" s="78"/>
      <c r="H3" s="75" t="s">
        <v>619</v>
      </c>
    </row>
    <row r="4" spans="1:9" s="75" customFormat="1" ht="24" customHeight="1" x14ac:dyDescent="0.25">
      <c r="D4" s="77"/>
      <c r="E4" s="9"/>
      <c r="F4" s="9"/>
      <c r="G4" s="79"/>
    </row>
    <row r="5" spans="1:9" ht="24" customHeight="1" x14ac:dyDescent="0.25">
      <c r="A5" s="80">
        <v>1</v>
      </c>
      <c r="B5" s="81" t="s">
        <v>53</v>
      </c>
      <c r="C5" s="81" t="s">
        <v>620</v>
      </c>
      <c r="D5" s="82">
        <v>507</v>
      </c>
      <c r="E5" s="8">
        <f>SUM($E$3)</f>
        <v>360</v>
      </c>
      <c r="F5" s="8">
        <f>D5*E5</f>
        <v>182520</v>
      </c>
      <c r="G5" s="29"/>
      <c r="H5" s="83">
        <f>SUM(F5:G5)</f>
        <v>182520</v>
      </c>
    </row>
    <row r="6" spans="1:9" ht="24" customHeight="1" x14ac:dyDescent="0.25">
      <c r="A6" s="80"/>
      <c r="D6" s="82"/>
      <c r="E6" s="8"/>
      <c r="F6" s="8"/>
      <c r="G6" s="29"/>
      <c r="H6" s="83"/>
    </row>
    <row r="7" spans="1:9" s="89" customFormat="1" ht="24" customHeight="1" x14ac:dyDescent="0.25">
      <c r="A7" s="79"/>
      <c r="B7" s="84"/>
      <c r="C7" s="85"/>
      <c r="D7" s="86"/>
      <c r="E7" s="73"/>
      <c r="F7" s="73"/>
      <c r="G7" s="73"/>
      <c r="H7" s="83"/>
      <c r="I7" s="88"/>
    </row>
    <row r="8" spans="1:9" s="89" customFormat="1" ht="24" customHeight="1" x14ac:dyDescent="0.25">
      <c r="A8" s="79"/>
      <c r="B8" s="84"/>
      <c r="C8" s="85"/>
      <c r="D8" s="86"/>
      <c r="E8" s="73"/>
      <c r="F8" s="73"/>
      <c r="G8" s="73"/>
      <c r="H8" s="87"/>
      <c r="I8" s="88"/>
    </row>
    <row r="9" spans="1:9" s="89" customFormat="1" ht="24" customHeight="1" x14ac:dyDescent="0.25">
      <c r="A9" s="79"/>
      <c r="B9" s="84"/>
      <c r="C9" s="85"/>
      <c r="D9" s="86"/>
      <c r="E9" s="73"/>
      <c r="F9" s="73"/>
      <c r="G9" s="73"/>
      <c r="H9" s="87"/>
      <c r="I9" s="88"/>
    </row>
    <row r="10" spans="1:9" s="89" customFormat="1" ht="24" customHeight="1" x14ac:dyDescent="0.25">
      <c r="A10" s="79"/>
      <c r="B10" s="84"/>
      <c r="C10" s="85"/>
      <c r="D10" s="86"/>
      <c r="E10" s="73"/>
      <c r="F10" s="73"/>
      <c r="G10" s="73"/>
      <c r="H10" s="87"/>
      <c r="I10" s="88"/>
    </row>
    <row r="11" spans="1:9" ht="24" customHeight="1" x14ac:dyDescent="0.25">
      <c r="A11" s="80"/>
      <c r="D11" s="82"/>
      <c r="E11" s="8"/>
      <c r="F11" s="8"/>
      <c r="G11" s="29"/>
      <c r="H11" s="83"/>
    </row>
    <row r="12" spans="1:9" ht="24" customHeight="1" x14ac:dyDescent="0.25">
      <c r="A12" s="80"/>
      <c r="D12" s="82"/>
      <c r="E12" s="8"/>
      <c r="F12" s="8"/>
      <c r="G12" s="29"/>
      <c r="H12" s="83"/>
    </row>
    <row r="13" spans="1:9" ht="24" customHeight="1" x14ac:dyDescent="0.25">
      <c r="D13" s="82"/>
      <c r="E13" s="83"/>
      <c r="F13" s="83"/>
      <c r="G13" s="90"/>
    </row>
    <row r="14" spans="1:9" s="75" customFormat="1" ht="24" customHeight="1" x14ac:dyDescent="0.25">
      <c r="C14" s="91" t="s">
        <v>54</v>
      </c>
      <c r="D14" s="92">
        <f>SUM(D5:D13)</f>
        <v>507</v>
      </c>
      <c r="E14" s="93"/>
      <c r="F14" s="94">
        <f>SUM(F5:F13)</f>
        <v>182520</v>
      </c>
      <c r="G14" s="95">
        <f>SUM(G5:G13)</f>
        <v>0</v>
      </c>
      <c r="H14" s="96">
        <f>SUM(H5:H13)</f>
        <v>182520</v>
      </c>
    </row>
  </sheetData>
  <printOptions gridLines="1"/>
  <pageMargins left="0.31496062992125984" right="0.35433070866141736" top="0.35433070866141736" bottom="0.35433070866141736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00416-C93B-488C-967C-6F1125F9D85F}">
  <dimension ref="A1:M370"/>
  <sheetViews>
    <sheetView zoomScale="90" zoomScaleNormal="90" workbookViewId="0"/>
  </sheetViews>
  <sheetFormatPr defaultColWidth="9" defaultRowHeight="17.100000000000001" customHeight="1" x14ac:dyDescent="0.25"/>
  <cols>
    <col min="1" max="1" width="5" style="18" customWidth="1"/>
    <col min="2" max="2" width="13.69921875" style="14" customWidth="1"/>
    <col min="3" max="3" width="22.5" style="14" customWidth="1"/>
    <col min="4" max="4" width="9.3984375" style="14" customWidth="1"/>
    <col min="5" max="6" width="13.69921875" style="14" customWidth="1"/>
    <col min="7" max="7" width="20.8984375" style="14" customWidth="1"/>
    <col min="8" max="9" width="13.69921875" style="14" customWidth="1"/>
    <col min="10" max="10" width="13.69921875" style="23" customWidth="1"/>
    <col min="11" max="11" width="15.69921875" style="14" customWidth="1"/>
    <col min="12" max="15" width="22.5" style="14" customWidth="1"/>
    <col min="16" max="16384" width="9" style="14"/>
  </cols>
  <sheetData>
    <row r="1" spans="1:11" s="12" customFormat="1" ht="17.100000000000001" customHeight="1" x14ac:dyDescent="0.25">
      <c r="A1" s="11"/>
      <c r="J1" s="19"/>
    </row>
    <row r="2" spans="1:11" s="12" customFormat="1" ht="17.100000000000001" customHeight="1" x14ac:dyDescent="0.25">
      <c r="A2" s="11"/>
      <c r="B2" s="12" t="s">
        <v>28</v>
      </c>
      <c r="C2" s="12" t="s">
        <v>29</v>
      </c>
      <c r="D2" s="12" t="s">
        <v>30</v>
      </c>
      <c r="E2" s="12" t="s">
        <v>31</v>
      </c>
      <c r="F2" s="12" t="s">
        <v>32</v>
      </c>
      <c r="H2" s="12" t="s">
        <v>33</v>
      </c>
      <c r="I2" s="7" t="s">
        <v>34</v>
      </c>
      <c r="J2" s="20" t="s">
        <v>589</v>
      </c>
      <c r="K2" s="12" t="s">
        <v>35</v>
      </c>
    </row>
    <row r="3" spans="1:11" s="12" customFormat="1" ht="17.100000000000001" customHeight="1" x14ac:dyDescent="0.25">
      <c r="A3" s="11"/>
      <c r="I3" s="12">
        <v>360</v>
      </c>
      <c r="J3" s="19"/>
    </row>
    <row r="4" spans="1:11" s="3" customFormat="1" ht="17.100000000000001" customHeight="1" x14ac:dyDescent="0.25">
      <c r="A4" s="2">
        <v>1</v>
      </c>
      <c r="B4" s="3" t="s">
        <v>53</v>
      </c>
      <c r="C4" s="3" t="s">
        <v>121</v>
      </c>
      <c r="D4" s="3" t="s">
        <v>38</v>
      </c>
      <c r="E4" s="3" t="s">
        <v>122</v>
      </c>
      <c r="F4" s="3" t="s">
        <v>123</v>
      </c>
      <c r="G4" s="3" t="str">
        <f t="shared" ref="G4:G35" si="0">D4&amp;E4&amp;" "&amp;F4</f>
        <v>นายกมล แสนใจ</v>
      </c>
      <c r="H4" s="3">
        <v>1</v>
      </c>
      <c r="I4" s="3">
        <f t="shared" ref="I4:I67" si="1">SUM($I$3)</f>
        <v>360</v>
      </c>
      <c r="J4" s="21"/>
      <c r="K4" s="4">
        <f t="shared" ref="K4:K67" si="2">H4*I4</f>
        <v>360</v>
      </c>
    </row>
    <row r="5" spans="1:11" s="3" customFormat="1" ht="17.100000000000001" customHeight="1" x14ac:dyDescent="0.25">
      <c r="A5" s="2">
        <v>2</v>
      </c>
      <c r="B5" s="3" t="s">
        <v>53</v>
      </c>
      <c r="C5" s="3" t="s">
        <v>121</v>
      </c>
      <c r="D5" s="3" t="s">
        <v>37</v>
      </c>
      <c r="E5" s="3" t="s">
        <v>124</v>
      </c>
      <c r="F5" s="3" t="s">
        <v>68</v>
      </c>
      <c r="G5" s="3" t="str">
        <f t="shared" si="0"/>
        <v>นางกรพันธ์ แสนใจบาล</v>
      </c>
      <c r="H5" s="3">
        <v>1</v>
      </c>
      <c r="I5" s="3">
        <f t="shared" si="1"/>
        <v>360</v>
      </c>
      <c r="J5" s="21"/>
      <c r="K5" s="4">
        <f t="shared" si="2"/>
        <v>360</v>
      </c>
    </row>
    <row r="6" spans="1:11" s="3" customFormat="1" ht="17.100000000000001" customHeight="1" x14ac:dyDescent="0.25">
      <c r="A6" s="2">
        <v>3</v>
      </c>
      <c r="B6" s="3" t="s">
        <v>53</v>
      </c>
      <c r="C6" s="3" t="s">
        <v>121</v>
      </c>
      <c r="D6" s="3" t="s">
        <v>37</v>
      </c>
      <c r="E6" s="3" t="s">
        <v>125</v>
      </c>
      <c r="F6" s="3" t="s">
        <v>126</v>
      </c>
      <c r="G6" s="3" t="str">
        <f t="shared" si="0"/>
        <v>นางกองแพง นุพันธ์</v>
      </c>
      <c r="H6" s="3">
        <v>1</v>
      </c>
      <c r="I6" s="3">
        <f t="shared" si="1"/>
        <v>360</v>
      </c>
      <c r="J6" s="21"/>
      <c r="K6" s="4">
        <f t="shared" si="2"/>
        <v>360</v>
      </c>
    </row>
    <row r="7" spans="1:11" s="3" customFormat="1" ht="17.100000000000001" customHeight="1" x14ac:dyDescent="0.25">
      <c r="A7" s="2">
        <v>4</v>
      </c>
      <c r="B7" s="3" t="s">
        <v>53</v>
      </c>
      <c r="C7" s="3" t="s">
        <v>121</v>
      </c>
      <c r="D7" s="3" t="s">
        <v>37</v>
      </c>
      <c r="E7" s="3" t="s">
        <v>127</v>
      </c>
      <c r="F7" s="3" t="s">
        <v>128</v>
      </c>
      <c r="G7" s="3" t="str">
        <f t="shared" si="0"/>
        <v>นางกัญญา เปอะปันสุข</v>
      </c>
      <c r="H7" s="3">
        <v>1</v>
      </c>
      <c r="I7" s="3">
        <f t="shared" si="1"/>
        <v>360</v>
      </c>
      <c r="J7" s="21"/>
      <c r="K7" s="4">
        <f t="shared" si="2"/>
        <v>360</v>
      </c>
    </row>
    <row r="8" spans="1:11" s="3" customFormat="1" ht="17.100000000000001" customHeight="1" x14ac:dyDescent="0.25">
      <c r="A8" s="2">
        <v>5</v>
      </c>
      <c r="B8" s="3" t="s">
        <v>53</v>
      </c>
      <c r="C8" s="3" t="s">
        <v>121</v>
      </c>
      <c r="D8" s="3" t="s">
        <v>37</v>
      </c>
      <c r="E8" s="3" t="s">
        <v>42</v>
      </c>
      <c r="F8" s="3" t="s">
        <v>129</v>
      </c>
      <c r="G8" s="3" t="str">
        <f t="shared" si="0"/>
        <v>นางกัลยา วงค์กาจ</v>
      </c>
      <c r="H8" s="3">
        <v>1</v>
      </c>
      <c r="I8" s="3">
        <f t="shared" si="1"/>
        <v>360</v>
      </c>
      <c r="J8" s="21"/>
      <c r="K8" s="4">
        <f t="shared" si="2"/>
        <v>360</v>
      </c>
    </row>
    <row r="9" spans="1:11" s="3" customFormat="1" ht="17.100000000000001" customHeight="1" x14ac:dyDescent="0.25">
      <c r="A9" s="2">
        <v>6</v>
      </c>
      <c r="B9" s="3" t="s">
        <v>53</v>
      </c>
      <c r="C9" s="3" t="s">
        <v>121</v>
      </c>
      <c r="D9" s="3" t="s">
        <v>36</v>
      </c>
      <c r="E9" s="3" t="s">
        <v>42</v>
      </c>
      <c r="F9" s="3" t="s">
        <v>130</v>
      </c>
      <c r="G9" s="3" t="str">
        <f t="shared" si="0"/>
        <v>นางสาวกัลยา แสงสีโสด</v>
      </c>
      <c r="H9" s="3">
        <v>1</v>
      </c>
      <c r="I9" s="3">
        <f t="shared" si="1"/>
        <v>360</v>
      </c>
      <c r="J9" s="21"/>
      <c r="K9" s="4">
        <f t="shared" si="2"/>
        <v>360</v>
      </c>
    </row>
    <row r="10" spans="1:11" s="3" customFormat="1" ht="17.100000000000001" customHeight="1" x14ac:dyDescent="0.25">
      <c r="A10" s="2">
        <v>7</v>
      </c>
      <c r="B10" s="3" t="s">
        <v>53</v>
      </c>
      <c r="C10" s="3" t="s">
        <v>121</v>
      </c>
      <c r="D10" s="3" t="s">
        <v>38</v>
      </c>
      <c r="E10" s="3" t="s">
        <v>131</v>
      </c>
      <c r="F10" s="3" t="s">
        <v>132</v>
      </c>
      <c r="G10" s="3" t="str">
        <f t="shared" si="0"/>
        <v>นายกิตติ ใจมณี</v>
      </c>
      <c r="H10" s="3">
        <v>1</v>
      </c>
      <c r="I10" s="3">
        <f t="shared" si="1"/>
        <v>360</v>
      </c>
      <c r="J10" s="21"/>
      <c r="K10" s="4">
        <f t="shared" si="2"/>
        <v>360</v>
      </c>
    </row>
    <row r="11" spans="1:11" s="3" customFormat="1" ht="17.100000000000001" customHeight="1" x14ac:dyDescent="0.25">
      <c r="A11" s="2">
        <v>8</v>
      </c>
      <c r="B11" s="3" t="s">
        <v>53</v>
      </c>
      <c r="C11" s="3" t="s">
        <v>121</v>
      </c>
      <c r="D11" s="3" t="s">
        <v>37</v>
      </c>
      <c r="E11" s="3" t="s">
        <v>133</v>
      </c>
      <c r="F11" s="3" t="s">
        <v>134</v>
      </c>
      <c r="G11" s="3" t="str">
        <f t="shared" si="0"/>
        <v>นางกิตติยา กันธิยะ</v>
      </c>
      <c r="H11" s="3">
        <v>1</v>
      </c>
      <c r="I11" s="3">
        <f t="shared" si="1"/>
        <v>360</v>
      </c>
      <c r="J11" s="21"/>
      <c r="K11" s="4">
        <f t="shared" si="2"/>
        <v>360</v>
      </c>
    </row>
    <row r="12" spans="1:11" s="3" customFormat="1" ht="17.100000000000001" customHeight="1" x14ac:dyDescent="0.25">
      <c r="A12" s="2">
        <v>9</v>
      </c>
      <c r="B12" s="3" t="s">
        <v>53</v>
      </c>
      <c r="C12" s="3" t="s">
        <v>121</v>
      </c>
      <c r="D12" s="3" t="s">
        <v>38</v>
      </c>
      <c r="E12" s="3" t="s">
        <v>61</v>
      </c>
      <c r="F12" s="3" t="s">
        <v>135</v>
      </c>
      <c r="G12" s="3" t="str">
        <f t="shared" si="0"/>
        <v>นายเกษม กันทาอินทร์</v>
      </c>
      <c r="H12" s="3">
        <v>1</v>
      </c>
      <c r="I12" s="3">
        <f t="shared" si="1"/>
        <v>360</v>
      </c>
      <c r="J12" s="21"/>
      <c r="K12" s="4">
        <f t="shared" si="2"/>
        <v>360</v>
      </c>
    </row>
    <row r="13" spans="1:11" s="3" customFormat="1" ht="17.100000000000001" customHeight="1" x14ac:dyDescent="0.25">
      <c r="A13" s="2">
        <v>10</v>
      </c>
      <c r="B13" s="3" t="s">
        <v>53</v>
      </c>
      <c r="C13" s="3" t="s">
        <v>121</v>
      </c>
      <c r="D13" s="3" t="s">
        <v>38</v>
      </c>
      <c r="E13" s="3" t="s">
        <v>61</v>
      </c>
      <c r="F13" s="3" t="s">
        <v>136</v>
      </c>
      <c r="G13" s="3" t="str">
        <f t="shared" si="0"/>
        <v>นายเกษม บุษบงค์</v>
      </c>
      <c r="H13" s="3">
        <v>1</v>
      </c>
      <c r="I13" s="3">
        <f t="shared" si="1"/>
        <v>360</v>
      </c>
      <c r="J13" s="21"/>
      <c r="K13" s="4">
        <f t="shared" si="2"/>
        <v>360</v>
      </c>
    </row>
    <row r="14" spans="1:11" s="3" customFormat="1" ht="17.100000000000001" customHeight="1" x14ac:dyDescent="0.25">
      <c r="A14" s="2">
        <v>11</v>
      </c>
      <c r="B14" s="3" t="s">
        <v>53</v>
      </c>
      <c r="C14" s="3" t="s">
        <v>121</v>
      </c>
      <c r="D14" s="3" t="s">
        <v>38</v>
      </c>
      <c r="E14" s="3" t="s">
        <v>137</v>
      </c>
      <c r="F14" s="3" t="s">
        <v>138</v>
      </c>
      <c r="G14" s="3" t="str">
        <f t="shared" si="0"/>
        <v>นายเกียรติ สุทธาชัย</v>
      </c>
      <c r="H14" s="3">
        <v>1</v>
      </c>
      <c r="I14" s="3">
        <f t="shared" si="1"/>
        <v>360</v>
      </c>
      <c r="J14" s="21"/>
      <c r="K14" s="4">
        <f t="shared" si="2"/>
        <v>360</v>
      </c>
    </row>
    <row r="15" spans="1:11" s="3" customFormat="1" ht="17.100000000000001" customHeight="1" x14ac:dyDescent="0.25">
      <c r="A15" s="2">
        <v>12</v>
      </c>
      <c r="B15" s="3" t="s">
        <v>53</v>
      </c>
      <c r="C15" s="3" t="s">
        <v>121</v>
      </c>
      <c r="D15" s="3" t="s">
        <v>38</v>
      </c>
      <c r="E15" s="3" t="s">
        <v>139</v>
      </c>
      <c r="F15" s="3" t="s">
        <v>140</v>
      </c>
      <c r="G15" s="3" t="str">
        <f t="shared" si="0"/>
        <v>นายเกียรติศักดิ์ ใสด้วง</v>
      </c>
      <c r="H15" s="3">
        <v>1</v>
      </c>
      <c r="I15" s="3">
        <f t="shared" si="1"/>
        <v>360</v>
      </c>
      <c r="J15" s="21"/>
      <c r="K15" s="4">
        <f t="shared" si="2"/>
        <v>360</v>
      </c>
    </row>
    <row r="16" spans="1:11" s="3" customFormat="1" ht="17.100000000000001" customHeight="1" x14ac:dyDescent="0.25">
      <c r="A16" s="2">
        <v>13</v>
      </c>
      <c r="B16" s="3" t="s">
        <v>53</v>
      </c>
      <c r="C16" s="3" t="s">
        <v>121</v>
      </c>
      <c r="D16" s="3" t="s">
        <v>38</v>
      </c>
      <c r="E16" s="3" t="s">
        <v>141</v>
      </c>
      <c r="F16" s="3" t="s">
        <v>142</v>
      </c>
      <c r="G16" s="3" t="str">
        <f t="shared" si="0"/>
        <v>นายไกรสร สุทินโน</v>
      </c>
      <c r="H16" s="3">
        <v>1</v>
      </c>
      <c r="I16" s="3">
        <f t="shared" si="1"/>
        <v>360</v>
      </c>
      <c r="J16" s="21"/>
      <c r="K16" s="4">
        <f t="shared" si="2"/>
        <v>360</v>
      </c>
    </row>
    <row r="17" spans="1:11" s="3" customFormat="1" ht="17.100000000000001" customHeight="1" x14ac:dyDescent="0.25">
      <c r="A17" s="2">
        <v>14</v>
      </c>
      <c r="B17" s="3" t="s">
        <v>53</v>
      </c>
      <c r="C17" s="3" t="s">
        <v>121</v>
      </c>
      <c r="D17" s="3" t="s">
        <v>38</v>
      </c>
      <c r="E17" s="3" t="s">
        <v>143</v>
      </c>
      <c r="F17" s="3" t="s">
        <v>144</v>
      </c>
      <c r="G17" s="3" t="str">
        <f t="shared" si="0"/>
        <v>นายคณิต คณานุศักดิ์</v>
      </c>
      <c r="H17" s="3">
        <v>1</v>
      </c>
      <c r="I17" s="3">
        <f t="shared" si="1"/>
        <v>360</v>
      </c>
      <c r="J17" s="21"/>
      <c r="K17" s="4">
        <f t="shared" si="2"/>
        <v>360</v>
      </c>
    </row>
    <row r="18" spans="1:11" s="3" customFormat="1" ht="17.100000000000001" customHeight="1" x14ac:dyDescent="0.25">
      <c r="A18" s="2">
        <v>15</v>
      </c>
      <c r="B18" s="3" t="s">
        <v>53</v>
      </c>
      <c r="C18" s="3" t="s">
        <v>121</v>
      </c>
      <c r="D18" s="3" t="s">
        <v>38</v>
      </c>
      <c r="E18" s="3" t="s">
        <v>145</v>
      </c>
      <c r="F18" s="3" t="s">
        <v>146</v>
      </c>
      <c r="G18" s="3" t="str">
        <f t="shared" si="0"/>
        <v>นายคัมภีร์ ลานนาสถิต</v>
      </c>
      <c r="H18" s="3">
        <v>1</v>
      </c>
      <c r="I18" s="3">
        <f t="shared" si="1"/>
        <v>360</v>
      </c>
      <c r="J18" s="21"/>
      <c r="K18" s="4">
        <f t="shared" si="2"/>
        <v>360</v>
      </c>
    </row>
    <row r="19" spans="1:11" s="3" customFormat="1" ht="17.100000000000001" customHeight="1" x14ac:dyDescent="0.25">
      <c r="A19" s="2">
        <v>16</v>
      </c>
      <c r="B19" s="3" t="s">
        <v>53</v>
      </c>
      <c r="C19" s="3" t="s">
        <v>121</v>
      </c>
      <c r="D19" s="3" t="s">
        <v>38</v>
      </c>
      <c r="E19" s="3" t="s">
        <v>147</v>
      </c>
      <c r="F19" s="3" t="s">
        <v>148</v>
      </c>
      <c r="G19" s="3" t="str">
        <f t="shared" si="0"/>
        <v>นายคำ ทองบือ</v>
      </c>
      <c r="H19" s="3">
        <v>1</v>
      </c>
      <c r="I19" s="3">
        <f t="shared" si="1"/>
        <v>360</v>
      </c>
      <c r="J19" s="21"/>
      <c r="K19" s="4">
        <f t="shared" si="2"/>
        <v>360</v>
      </c>
    </row>
    <row r="20" spans="1:11" s="3" customFormat="1" ht="17.100000000000001" customHeight="1" x14ac:dyDescent="0.25">
      <c r="A20" s="2">
        <v>17</v>
      </c>
      <c r="B20" s="3" t="s">
        <v>53</v>
      </c>
      <c r="C20" s="3" t="s">
        <v>121</v>
      </c>
      <c r="D20" s="3" t="s">
        <v>38</v>
      </c>
      <c r="E20" s="3" t="s">
        <v>149</v>
      </c>
      <c r="F20" s="3" t="s">
        <v>150</v>
      </c>
      <c r="G20" s="3" t="str">
        <f t="shared" si="0"/>
        <v>นายคิด อุ่นใจจีน</v>
      </c>
      <c r="H20" s="3">
        <v>1</v>
      </c>
      <c r="I20" s="3">
        <f t="shared" si="1"/>
        <v>360</v>
      </c>
      <c r="J20" s="21"/>
      <c r="K20" s="4">
        <f t="shared" si="2"/>
        <v>360</v>
      </c>
    </row>
    <row r="21" spans="1:11" s="3" customFormat="1" ht="17.100000000000001" customHeight="1" x14ac:dyDescent="0.25">
      <c r="A21" s="2">
        <v>18</v>
      </c>
      <c r="B21" s="3" t="s">
        <v>53</v>
      </c>
      <c r="C21" s="3" t="s">
        <v>121</v>
      </c>
      <c r="D21" s="3" t="s">
        <v>37</v>
      </c>
      <c r="E21" s="3" t="s">
        <v>151</v>
      </c>
      <c r="F21" s="3" t="s">
        <v>150</v>
      </c>
      <c r="G21" s="3" t="str">
        <f t="shared" si="0"/>
        <v>นางเครือวัลย์ อุ่นใจจีน</v>
      </c>
      <c r="H21" s="3">
        <v>1</v>
      </c>
      <c r="I21" s="3">
        <f t="shared" si="1"/>
        <v>360</v>
      </c>
      <c r="J21" s="21"/>
      <c r="K21" s="4">
        <f t="shared" si="2"/>
        <v>360</v>
      </c>
    </row>
    <row r="22" spans="1:11" s="3" customFormat="1" ht="17.100000000000001" customHeight="1" x14ac:dyDescent="0.25">
      <c r="A22" s="2">
        <v>19</v>
      </c>
      <c r="B22" s="3" t="s">
        <v>53</v>
      </c>
      <c r="C22" s="3" t="s">
        <v>121</v>
      </c>
      <c r="D22" s="3" t="s">
        <v>38</v>
      </c>
      <c r="E22" s="3" t="s">
        <v>152</v>
      </c>
      <c r="F22" s="3" t="s">
        <v>134</v>
      </c>
      <c r="G22" s="3" t="str">
        <f t="shared" si="0"/>
        <v>นายจรัล กันธิยะ</v>
      </c>
      <c r="H22" s="3">
        <v>1</v>
      </c>
      <c r="I22" s="3">
        <f t="shared" si="1"/>
        <v>360</v>
      </c>
      <c r="J22" s="21"/>
      <c r="K22" s="4">
        <f t="shared" si="2"/>
        <v>360</v>
      </c>
    </row>
    <row r="23" spans="1:11" s="3" customFormat="1" ht="17.100000000000001" customHeight="1" x14ac:dyDescent="0.25">
      <c r="A23" s="2">
        <v>20</v>
      </c>
      <c r="B23" s="3" t="s">
        <v>53</v>
      </c>
      <c r="C23" s="3" t="s">
        <v>121</v>
      </c>
      <c r="D23" s="3" t="s">
        <v>37</v>
      </c>
      <c r="E23" s="3" t="s">
        <v>153</v>
      </c>
      <c r="F23" s="3" t="s">
        <v>154</v>
      </c>
      <c r="G23" s="3" t="str">
        <f t="shared" si="0"/>
        <v>นางจันทร์ศรี กาพย์ไชย</v>
      </c>
      <c r="H23" s="3">
        <v>1</v>
      </c>
      <c r="I23" s="3">
        <f t="shared" si="1"/>
        <v>360</v>
      </c>
      <c r="J23" s="21"/>
      <c r="K23" s="4">
        <f t="shared" si="2"/>
        <v>360</v>
      </c>
    </row>
    <row r="24" spans="1:11" s="3" customFormat="1" ht="17.100000000000001" customHeight="1" x14ac:dyDescent="0.25">
      <c r="A24" s="2">
        <v>22</v>
      </c>
      <c r="B24" s="3" t="s">
        <v>53</v>
      </c>
      <c r="C24" s="3" t="s">
        <v>121</v>
      </c>
      <c r="D24" s="3" t="s">
        <v>38</v>
      </c>
      <c r="E24" s="3" t="s">
        <v>155</v>
      </c>
      <c r="F24" s="3" t="s">
        <v>156</v>
      </c>
      <c r="G24" s="3" t="str">
        <f t="shared" si="0"/>
        <v>นายจิรพล ทิพยมณฑล</v>
      </c>
      <c r="H24" s="3">
        <v>1</v>
      </c>
      <c r="I24" s="3">
        <f t="shared" si="1"/>
        <v>360</v>
      </c>
      <c r="J24" s="21"/>
      <c r="K24" s="4">
        <f t="shared" si="2"/>
        <v>360</v>
      </c>
    </row>
    <row r="25" spans="1:11" s="3" customFormat="1" ht="17.100000000000001" customHeight="1" x14ac:dyDescent="0.25">
      <c r="A25" s="2">
        <v>23</v>
      </c>
      <c r="B25" s="3" t="s">
        <v>53</v>
      </c>
      <c r="C25" s="3" t="s">
        <v>121</v>
      </c>
      <c r="D25" s="3" t="s">
        <v>38</v>
      </c>
      <c r="E25" s="3" t="s">
        <v>157</v>
      </c>
      <c r="F25" s="3" t="s">
        <v>158</v>
      </c>
      <c r="G25" s="3" t="str">
        <f t="shared" si="0"/>
        <v>นายจุรจักร เป็งใจยะ</v>
      </c>
      <c r="H25" s="3">
        <v>1</v>
      </c>
      <c r="I25" s="3">
        <f t="shared" si="1"/>
        <v>360</v>
      </c>
      <c r="J25" s="21"/>
      <c r="K25" s="4">
        <f t="shared" si="2"/>
        <v>360</v>
      </c>
    </row>
    <row r="26" spans="1:11" s="3" customFormat="1" ht="17.100000000000001" customHeight="1" x14ac:dyDescent="0.25">
      <c r="A26" s="2">
        <v>24</v>
      </c>
      <c r="B26" s="3" t="s">
        <v>53</v>
      </c>
      <c r="C26" s="3" t="s">
        <v>121</v>
      </c>
      <c r="D26" s="3" t="s">
        <v>37</v>
      </c>
      <c r="E26" s="3" t="s">
        <v>159</v>
      </c>
      <c r="F26" s="3" t="s">
        <v>160</v>
      </c>
      <c r="G26" s="3" t="str">
        <f t="shared" si="0"/>
        <v>นางจุรีย์ คำภีระ</v>
      </c>
      <c r="H26" s="3">
        <v>1</v>
      </c>
      <c r="I26" s="3">
        <f t="shared" si="1"/>
        <v>360</v>
      </c>
      <c r="J26" s="21"/>
      <c r="K26" s="4">
        <f t="shared" si="2"/>
        <v>360</v>
      </c>
    </row>
    <row r="27" spans="1:11" s="3" customFormat="1" ht="17.100000000000001" customHeight="1" x14ac:dyDescent="0.25">
      <c r="A27" s="2">
        <v>25</v>
      </c>
      <c r="B27" s="3" t="s">
        <v>53</v>
      </c>
      <c r="C27" s="3" t="s">
        <v>121</v>
      </c>
      <c r="D27" s="3" t="s">
        <v>37</v>
      </c>
      <c r="E27" s="3" t="s">
        <v>161</v>
      </c>
      <c r="F27" s="3" t="s">
        <v>162</v>
      </c>
      <c r="G27" s="3" t="str">
        <f t="shared" si="0"/>
        <v>นางจุไรพร แก้วกันใจ</v>
      </c>
      <c r="H27" s="3">
        <v>1</v>
      </c>
      <c r="I27" s="3">
        <f t="shared" si="1"/>
        <v>360</v>
      </c>
      <c r="J27" s="21"/>
      <c r="K27" s="4">
        <f t="shared" si="2"/>
        <v>360</v>
      </c>
    </row>
    <row r="28" spans="1:11" s="3" customFormat="1" ht="17.100000000000001" customHeight="1" x14ac:dyDescent="0.25">
      <c r="A28" s="2">
        <v>26</v>
      </c>
      <c r="B28" s="3" t="s">
        <v>53</v>
      </c>
      <c r="C28" s="3" t="s">
        <v>121</v>
      </c>
      <c r="D28" s="3" t="s">
        <v>37</v>
      </c>
      <c r="E28" s="3" t="s">
        <v>163</v>
      </c>
      <c r="F28" s="3" t="s">
        <v>164</v>
      </c>
      <c r="G28" s="3" t="str">
        <f t="shared" si="0"/>
        <v>นางเจนจิรา ชมชื่น</v>
      </c>
      <c r="H28" s="3">
        <v>1</v>
      </c>
      <c r="I28" s="3">
        <f t="shared" si="1"/>
        <v>360</v>
      </c>
      <c r="J28" s="21"/>
      <c r="K28" s="4">
        <f t="shared" si="2"/>
        <v>360</v>
      </c>
    </row>
    <row r="29" spans="1:11" s="3" customFormat="1" ht="17.100000000000001" customHeight="1" x14ac:dyDescent="0.25">
      <c r="A29" s="2">
        <v>27</v>
      </c>
      <c r="B29" s="3" t="s">
        <v>53</v>
      </c>
      <c r="C29" s="3" t="s">
        <v>121</v>
      </c>
      <c r="D29" s="3" t="s">
        <v>38</v>
      </c>
      <c r="E29" s="3" t="s">
        <v>166</v>
      </c>
      <c r="F29" s="3" t="s">
        <v>167</v>
      </c>
      <c r="G29" s="3" t="str">
        <f t="shared" si="0"/>
        <v>นายฉลาด ญาณมงคลศิลป์</v>
      </c>
      <c r="H29" s="3">
        <v>1</v>
      </c>
      <c r="I29" s="3">
        <f t="shared" si="1"/>
        <v>360</v>
      </c>
      <c r="J29" s="21"/>
      <c r="K29" s="4">
        <f t="shared" si="2"/>
        <v>360</v>
      </c>
    </row>
    <row r="30" spans="1:11" s="3" customFormat="1" ht="17.100000000000001" customHeight="1" x14ac:dyDescent="0.25">
      <c r="A30" s="2">
        <v>28</v>
      </c>
      <c r="B30" s="3" t="s">
        <v>53</v>
      </c>
      <c r="C30" s="3" t="s">
        <v>121</v>
      </c>
      <c r="D30" s="3" t="s">
        <v>37</v>
      </c>
      <c r="E30" s="3" t="s">
        <v>170</v>
      </c>
      <c r="F30" s="3" t="s">
        <v>171</v>
      </c>
      <c r="G30" s="3" t="str">
        <f t="shared" si="0"/>
        <v>นางชญานิษฐ์ ยศถามี</v>
      </c>
      <c r="H30" s="3">
        <v>1</v>
      </c>
      <c r="I30" s="3">
        <f t="shared" si="1"/>
        <v>360</v>
      </c>
      <c r="J30" s="21"/>
      <c r="K30" s="4">
        <f t="shared" si="2"/>
        <v>360</v>
      </c>
    </row>
    <row r="31" spans="1:11" s="3" customFormat="1" ht="17.100000000000001" customHeight="1" x14ac:dyDescent="0.25">
      <c r="A31" s="2">
        <v>30</v>
      </c>
      <c r="B31" s="3" t="s">
        <v>53</v>
      </c>
      <c r="C31" s="3" t="s">
        <v>121</v>
      </c>
      <c r="D31" s="3" t="s">
        <v>38</v>
      </c>
      <c r="E31" s="3" t="s">
        <v>173</v>
      </c>
      <c r="F31" s="3" t="s">
        <v>174</v>
      </c>
      <c r="G31" s="3" t="str">
        <f t="shared" si="0"/>
        <v>นายชาญชัย ยอดดำเนิน</v>
      </c>
      <c r="H31" s="3">
        <v>1</v>
      </c>
      <c r="I31" s="3">
        <f t="shared" si="1"/>
        <v>360</v>
      </c>
      <c r="J31" s="21"/>
      <c r="K31" s="4">
        <f t="shared" si="2"/>
        <v>360</v>
      </c>
    </row>
    <row r="32" spans="1:11" s="3" customFormat="1" ht="17.100000000000001" customHeight="1" x14ac:dyDescent="0.25">
      <c r="A32" s="2">
        <v>31</v>
      </c>
      <c r="B32" s="3" t="s">
        <v>53</v>
      </c>
      <c r="C32" s="3" t="s">
        <v>121</v>
      </c>
      <c r="D32" s="3" t="s">
        <v>38</v>
      </c>
      <c r="E32" s="3" t="s">
        <v>175</v>
      </c>
      <c r="F32" s="3" t="s">
        <v>176</v>
      </c>
      <c r="G32" s="3" t="str">
        <f t="shared" si="0"/>
        <v>นายชานุวัฒน์ มุขแก้ว</v>
      </c>
      <c r="H32" s="3">
        <v>1</v>
      </c>
      <c r="I32" s="3">
        <f t="shared" si="1"/>
        <v>360</v>
      </c>
      <c r="J32" s="21"/>
      <c r="K32" s="4">
        <f t="shared" si="2"/>
        <v>360</v>
      </c>
    </row>
    <row r="33" spans="1:12" s="3" customFormat="1" ht="17.100000000000001" customHeight="1" x14ac:dyDescent="0.25">
      <c r="A33" s="2">
        <v>32</v>
      </c>
      <c r="B33" s="3" t="s">
        <v>53</v>
      </c>
      <c r="C33" s="3" t="s">
        <v>121</v>
      </c>
      <c r="D33" s="3" t="s">
        <v>38</v>
      </c>
      <c r="E33" s="3" t="s">
        <v>177</v>
      </c>
      <c r="F33" s="3" t="s">
        <v>178</v>
      </c>
      <c r="G33" s="3" t="str">
        <f t="shared" si="0"/>
        <v>นายชำนาญ แข็งแรง</v>
      </c>
      <c r="H33" s="3">
        <v>1</v>
      </c>
      <c r="I33" s="3">
        <f t="shared" si="1"/>
        <v>360</v>
      </c>
      <c r="J33" s="21"/>
      <c r="K33" s="4">
        <f t="shared" si="2"/>
        <v>360</v>
      </c>
    </row>
    <row r="34" spans="1:12" s="3" customFormat="1" ht="17.100000000000001" customHeight="1" x14ac:dyDescent="0.25">
      <c r="A34" s="2">
        <v>33</v>
      </c>
      <c r="B34" s="3" t="s">
        <v>53</v>
      </c>
      <c r="C34" s="3" t="s">
        <v>121</v>
      </c>
      <c r="D34" s="3" t="s">
        <v>38</v>
      </c>
      <c r="E34" s="3" t="s">
        <v>179</v>
      </c>
      <c r="F34" s="3" t="s">
        <v>180</v>
      </c>
      <c r="G34" s="3" t="str">
        <f t="shared" si="0"/>
        <v>นายชูเดช เฟื่องฟู</v>
      </c>
      <c r="H34" s="3">
        <v>1</v>
      </c>
      <c r="I34" s="3">
        <f t="shared" si="1"/>
        <v>360</v>
      </c>
      <c r="J34" s="21"/>
      <c r="K34" s="4">
        <f t="shared" si="2"/>
        <v>360</v>
      </c>
    </row>
    <row r="35" spans="1:12" s="3" customFormat="1" ht="17.100000000000001" customHeight="1" x14ac:dyDescent="0.25">
      <c r="A35" s="2">
        <v>34</v>
      </c>
      <c r="B35" s="3" t="s">
        <v>53</v>
      </c>
      <c r="C35" s="3" t="s">
        <v>121</v>
      </c>
      <c r="D35" s="3" t="s">
        <v>38</v>
      </c>
      <c r="E35" s="3" t="s">
        <v>181</v>
      </c>
      <c r="F35" s="3" t="s">
        <v>47</v>
      </c>
      <c r="G35" s="3" t="str">
        <f t="shared" si="0"/>
        <v>นายดนัย พิชัย</v>
      </c>
      <c r="H35" s="3">
        <v>1</v>
      </c>
      <c r="I35" s="3">
        <f t="shared" si="1"/>
        <v>360</v>
      </c>
      <c r="J35" s="21"/>
      <c r="K35" s="4">
        <f t="shared" si="2"/>
        <v>360</v>
      </c>
    </row>
    <row r="36" spans="1:12" s="3" customFormat="1" ht="17.100000000000001" customHeight="1" x14ac:dyDescent="0.25">
      <c r="A36" s="2">
        <v>35</v>
      </c>
      <c r="B36" s="3" t="s">
        <v>53</v>
      </c>
      <c r="C36" s="3" t="s">
        <v>121</v>
      </c>
      <c r="D36" s="3" t="s">
        <v>38</v>
      </c>
      <c r="E36" s="3" t="s">
        <v>182</v>
      </c>
      <c r="F36" s="3" t="s">
        <v>183</v>
      </c>
      <c r="G36" s="3" t="str">
        <f t="shared" ref="G36:G67" si="3">D36&amp;E36&amp;" "&amp;F36</f>
        <v>นายดวงคำ พรมจันทร์ใจ</v>
      </c>
      <c r="H36" s="3">
        <v>1</v>
      </c>
      <c r="I36" s="3">
        <f t="shared" si="1"/>
        <v>360</v>
      </c>
      <c r="J36" s="21"/>
      <c r="K36" s="4">
        <f t="shared" si="2"/>
        <v>360</v>
      </c>
    </row>
    <row r="37" spans="1:12" s="3" customFormat="1" ht="17.100000000000001" customHeight="1" x14ac:dyDescent="0.25">
      <c r="A37" s="2">
        <v>36</v>
      </c>
      <c r="B37" s="3" t="s">
        <v>53</v>
      </c>
      <c r="C37" s="3" t="s">
        <v>121</v>
      </c>
      <c r="D37" s="3" t="s">
        <v>37</v>
      </c>
      <c r="E37" s="3" t="s">
        <v>184</v>
      </c>
      <c r="F37" s="3" t="s">
        <v>185</v>
      </c>
      <c r="G37" s="3" t="str">
        <f t="shared" si="3"/>
        <v>นางดวงพร ปิ่นทอง</v>
      </c>
      <c r="H37" s="3">
        <v>1</v>
      </c>
      <c r="I37" s="3">
        <f t="shared" si="1"/>
        <v>360</v>
      </c>
      <c r="J37" s="21"/>
      <c r="K37" s="4">
        <f t="shared" si="2"/>
        <v>360</v>
      </c>
    </row>
    <row r="38" spans="1:12" s="3" customFormat="1" ht="17.100000000000001" customHeight="1" x14ac:dyDescent="0.25">
      <c r="A38" s="2">
        <v>37</v>
      </c>
      <c r="B38" s="3" t="s">
        <v>53</v>
      </c>
      <c r="C38" s="3" t="s">
        <v>121</v>
      </c>
      <c r="D38" s="3" t="s">
        <v>37</v>
      </c>
      <c r="E38" s="3" t="s">
        <v>184</v>
      </c>
      <c r="F38" s="3" t="s">
        <v>186</v>
      </c>
      <c r="G38" s="3" t="str">
        <f t="shared" si="3"/>
        <v>นางดวงพร ชัยอาจ</v>
      </c>
      <c r="H38" s="3">
        <v>1</v>
      </c>
      <c r="I38" s="3">
        <f t="shared" si="1"/>
        <v>360</v>
      </c>
      <c r="J38" s="21"/>
      <c r="K38" s="4">
        <f t="shared" si="2"/>
        <v>360</v>
      </c>
    </row>
    <row r="39" spans="1:12" s="3" customFormat="1" ht="17.100000000000001" customHeight="1" x14ac:dyDescent="0.25">
      <c r="A39" s="2">
        <v>38</v>
      </c>
      <c r="B39" s="3" t="s">
        <v>53</v>
      </c>
      <c r="C39" s="3" t="s">
        <v>121</v>
      </c>
      <c r="D39" s="3" t="s">
        <v>38</v>
      </c>
      <c r="E39" s="3" t="s">
        <v>187</v>
      </c>
      <c r="F39" s="3" t="s">
        <v>188</v>
      </c>
      <c r="G39" s="3" t="str">
        <f t="shared" si="3"/>
        <v>นายดาวเรือง บุญทองอ่อน</v>
      </c>
      <c r="H39" s="3">
        <v>1</v>
      </c>
      <c r="I39" s="3">
        <f t="shared" si="1"/>
        <v>360</v>
      </c>
      <c r="J39" s="21"/>
      <c r="K39" s="4">
        <f t="shared" si="2"/>
        <v>360</v>
      </c>
    </row>
    <row r="40" spans="1:12" s="3" customFormat="1" ht="17.100000000000001" customHeight="1" x14ac:dyDescent="0.25">
      <c r="A40" s="2">
        <v>39</v>
      </c>
      <c r="B40" s="3" t="s">
        <v>53</v>
      </c>
      <c r="C40" s="3" t="s">
        <v>121</v>
      </c>
      <c r="D40" s="3" t="s">
        <v>38</v>
      </c>
      <c r="E40" s="3" t="s">
        <v>63</v>
      </c>
      <c r="F40" s="3" t="s">
        <v>189</v>
      </c>
      <c r="G40" s="3" t="str">
        <f t="shared" si="3"/>
        <v>นายดำรงค์ คำวงศ์ศา</v>
      </c>
      <c r="H40" s="3">
        <v>2</v>
      </c>
      <c r="I40" s="3">
        <f t="shared" si="1"/>
        <v>360</v>
      </c>
      <c r="J40" s="21"/>
      <c r="K40" s="4">
        <f t="shared" si="2"/>
        <v>720</v>
      </c>
      <c r="L40" s="3" t="s">
        <v>609</v>
      </c>
    </row>
    <row r="41" spans="1:12" s="3" customFormat="1" ht="17.100000000000001" customHeight="1" x14ac:dyDescent="0.25">
      <c r="A41" s="2">
        <v>40</v>
      </c>
      <c r="B41" s="3" t="s">
        <v>53</v>
      </c>
      <c r="C41" s="3" t="s">
        <v>121</v>
      </c>
      <c r="D41" s="3" t="s">
        <v>38</v>
      </c>
      <c r="E41" s="3" t="s">
        <v>190</v>
      </c>
      <c r="F41" s="3" t="s">
        <v>191</v>
      </c>
      <c r="G41" s="3" t="str">
        <f t="shared" si="3"/>
        <v>นายดุสิต วณีสอน</v>
      </c>
      <c r="H41" s="3">
        <v>1</v>
      </c>
      <c r="I41" s="3">
        <f t="shared" si="1"/>
        <v>360</v>
      </c>
      <c r="J41" s="21"/>
      <c r="K41" s="4">
        <f t="shared" si="2"/>
        <v>360</v>
      </c>
    </row>
    <row r="42" spans="1:12" s="3" customFormat="1" ht="17.100000000000001" customHeight="1" x14ac:dyDescent="0.25">
      <c r="A42" s="2">
        <v>41</v>
      </c>
      <c r="B42" s="3" t="s">
        <v>53</v>
      </c>
      <c r="C42" s="3" t="s">
        <v>121</v>
      </c>
      <c r="D42" s="3" t="s">
        <v>37</v>
      </c>
      <c r="E42" s="3" t="s">
        <v>192</v>
      </c>
      <c r="F42" s="3" t="s">
        <v>193</v>
      </c>
      <c r="G42" s="3" t="str">
        <f t="shared" si="3"/>
        <v>นางเดือนรัตน์ แก้วทันใจ</v>
      </c>
      <c r="H42" s="3">
        <v>1</v>
      </c>
      <c r="I42" s="3">
        <f t="shared" si="1"/>
        <v>360</v>
      </c>
      <c r="J42" s="21"/>
      <c r="K42" s="4">
        <f t="shared" si="2"/>
        <v>360</v>
      </c>
    </row>
    <row r="43" spans="1:12" s="3" customFormat="1" ht="17.100000000000001" customHeight="1" x14ac:dyDescent="0.25">
      <c r="A43" s="2">
        <v>42</v>
      </c>
      <c r="B43" s="3" t="s">
        <v>53</v>
      </c>
      <c r="C43" s="3" t="s">
        <v>121</v>
      </c>
      <c r="D43" s="3" t="s">
        <v>38</v>
      </c>
      <c r="E43" s="3" t="s">
        <v>194</v>
      </c>
      <c r="F43" s="3" t="s">
        <v>195</v>
      </c>
      <c r="G43" s="3" t="str">
        <f t="shared" si="3"/>
        <v>นายตาคำ มูลแก้ว</v>
      </c>
      <c r="H43" s="3">
        <v>1</v>
      </c>
      <c r="I43" s="3">
        <f t="shared" si="1"/>
        <v>360</v>
      </c>
      <c r="J43" s="21"/>
      <c r="K43" s="4">
        <f t="shared" si="2"/>
        <v>360</v>
      </c>
    </row>
    <row r="44" spans="1:12" s="3" customFormat="1" ht="17.100000000000001" customHeight="1" x14ac:dyDescent="0.25">
      <c r="A44" s="2">
        <v>43</v>
      </c>
      <c r="B44" s="3" t="s">
        <v>53</v>
      </c>
      <c r="C44" s="3" t="s">
        <v>121</v>
      </c>
      <c r="D44" s="3" t="s">
        <v>38</v>
      </c>
      <c r="E44" s="3" t="s">
        <v>196</v>
      </c>
      <c r="F44" s="3" t="s">
        <v>197</v>
      </c>
      <c r="G44" s="3" t="str">
        <f t="shared" si="3"/>
        <v>นายทรงพลศักดิ์ หล้าป่าซาง</v>
      </c>
      <c r="H44" s="3">
        <v>1</v>
      </c>
      <c r="I44" s="3">
        <f t="shared" si="1"/>
        <v>360</v>
      </c>
      <c r="J44" s="21"/>
      <c r="K44" s="4">
        <f t="shared" si="2"/>
        <v>360</v>
      </c>
    </row>
    <row r="45" spans="1:12" s="3" customFormat="1" ht="17.100000000000001" customHeight="1" x14ac:dyDescent="0.25">
      <c r="A45" s="2">
        <v>44</v>
      </c>
      <c r="B45" s="3" t="s">
        <v>53</v>
      </c>
      <c r="C45" s="3" t="s">
        <v>121</v>
      </c>
      <c r="D45" s="3" t="s">
        <v>36</v>
      </c>
      <c r="E45" s="3" t="s">
        <v>198</v>
      </c>
      <c r="F45" s="3" t="s">
        <v>199</v>
      </c>
      <c r="G45" s="3" t="str">
        <f t="shared" si="3"/>
        <v>นางสาวทวรัชต์ นาลักษณ์</v>
      </c>
      <c r="H45" s="3">
        <v>1</v>
      </c>
      <c r="I45" s="3">
        <f t="shared" si="1"/>
        <v>360</v>
      </c>
      <c r="J45" s="21"/>
      <c r="K45" s="4">
        <f t="shared" si="2"/>
        <v>360</v>
      </c>
    </row>
    <row r="46" spans="1:12" s="3" customFormat="1" ht="17.100000000000001" customHeight="1" x14ac:dyDescent="0.25">
      <c r="A46" s="2">
        <v>45</v>
      </c>
      <c r="B46" s="3" t="s">
        <v>53</v>
      </c>
      <c r="C46" s="3" t="s">
        <v>121</v>
      </c>
      <c r="D46" s="3" t="s">
        <v>38</v>
      </c>
      <c r="E46" s="3" t="s">
        <v>200</v>
      </c>
      <c r="F46" s="3" t="s">
        <v>162</v>
      </c>
      <c r="G46" s="3" t="str">
        <f t="shared" si="3"/>
        <v>นายทวี แก้วกันใจ</v>
      </c>
      <c r="H46" s="3">
        <v>1</v>
      </c>
      <c r="I46" s="3">
        <f t="shared" si="1"/>
        <v>360</v>
      </c>
      <c r="J46" s="21"/>
      <c r="K46" s="4">
        <f t="shared" si="2"/>
        <v>360</v>
      </c>
    </row>
    <row r="47" spans="1:12" s="3" customFormat="1" ht="17.100000000000001" customHeight="1" x14ac:dyDescent="0.25">
      <c r="A47" s="2">
        <v>46</v>
      </c>
      <c r="B47" s="3" t="s">
        <v>53</v>
      </c>
      <c r="C47" s="3" t="s">
        <v>121</v>
      </c>
      <c r="D47" s="3" t="s">
        <v>38</v>
      </c>
      <c r="E47" s="3" t="s">
        <v>200</v>
      </c>
      <c r="F47" s="3" t="s">
        <v>171</v>
      </c>
      <c r="G47" s="3" t="str">
        <f t="shared" si="3"/>
        <v>นายทวี ยศถามี</v>
      </c>
      <c r="H47" s="3">
        <v>1</v>
      </c>
      <c r="I47" s="3">
        <f t="shared" si="1"/>
        <v>360</v>
      </c>
      <c r="J47" s="21"/>
      <c r="K47" s="4">
        <f t="shared" si="2"/>
        <v>360</v>
      </c>
    </row>
    <row r="48" spans="1:12" s="3" customFormat="1" ht="17.100000000000001" customHeight="1" x14ac:dyDescent="0.25">
      <c r="A48" s="2">
        <v>47</v>
      </c>
      <c r="B48" s="3" t="s">
        <v>53</v>
      </c>
      <c r="C48" s="3" t="s">
        <v>121</v>
      </c>
      <c r="D48" s="3" t="s">
        <v>38</v>
      </c>
      <c r="E48" s="3" t="s">
        <v>201</v>
      </c>
      <c r="F48" s="3" t="s">
        <v>202</v>
      </c>
      <c r="G48" s="3" t="str">
        <f t="shared" si="3"/>
        <v>นายทองอินทร์ เขียวกันยะ</v>
      </c>
      <c r="H48" s="3">
        <v>1</v>
      </c>
      <c r="I48" s="3">
        <f t="shared" si="1"/>
        <v>360</v>
      </c>
      <c r="J48" s="21"/>
      <c r="K48" s="4">
        <f t="shared" si="2"/>
        <v>360</v>
      </c>
    </row>
    <row r="49" spans="1:11" s="3" customFormat="1" ht="17.100000000000001" customHeight="1" x14ac:dyDescent="0.25">
      <c r="A49" s="2">
        <v>48</v>
      </c>
      <c r="B49" s="3" t="s">
        <v>53</v>
      </c>
      <c r="C49" s="3" t="s">
        <v>121</v>
      </c>
      <c r="D49" s="3" t="s">
        <v>38</v>
      </c>
      <c r="E49" s="3" t="s">
        <v>203</v>
      </c>
      <c r="F49" s="3" t="s">
        <v>202</v>
      </c>
      <c r="G49" s="3" t="str">
        <f t="shared" si="3"/>
        <v>นายทอน เขียวกันยะ</v>
      </c>
      <c r="H49" s="3">
        <v>1</v>
      </c>
      <c r="I49" s="3">
        <f t="shared" si="1"/>
        <v>360</v>
      </c>
      <c r="J49" s="21"/>
      <c r="K49" s="4">
        <f t="shared" si="2"/>
        <v>360</v>
      </c>
    </row>
    <row r="50" spans="1:11" s="3" customFormat="1" ht="17.100000000000001" customHeight="1" x14ac:dyDescent="0.25">
      <c r="A50" s="2">
        <v>49</v>
      </c>
      <c r="B50" s="3" t="s">
        <v>53</v>
      </c>
      <c r="C50" s="3" t="s">
        <v>121</v>
      </c>
      <c r="D50" s="3" t="s">
        <v>37</v>
      </c>
      <c r="E50" s="3" t="s">
        <v>204</v>
      </c>
      <c r="F50" s="3" t="s">
        <v>205</v>
      </c>
      <c r="G50" s="3" t="str">
        <f t="shared" si="3"/>
        <v>นางทอรุ้ง หอมคง</v>
      </c>
      <c r="H50" s="3">
        <v>1</v>
      </c>
      <c r="I50" s="3">
        <f t="shared" si="1"/>
        <v>360</v>
      </c>
      <c r="J50" s="21"/>
      <c r="K50" s="4">
        <f t="shared" si="2"/>
        <v>360</v>
      </c>
    </row>
    <row r="51" spans="1:11" s="3" customFormat="1" ht="17.100000000000001" customHeight="1" x14ac:dyDescent="0.25">
      <c r="A51" s="2">
        <v>50</v>
      </c>
      <c r="B51" s="3" t="s">
        <v>53</v>
      </c>
      <c r="C51" s="3" t="s">
        <v>121</v>
      </c>
      <c r="D51" s="3" t="s">
        <v>37</v>
      </c>
      <c r="E51" s="3" t="s">
        <v>92</v>
      </c>
      <c r="F51" s="3" t="s">
        <v>206</v>
      </c>
      <c r="G51" s="3" t="str">
        <f t="shared" si="3"/>
        <v>นางทับทิม แจ่มแจ้ง</v>
      </c>
      <c r="H51" s="3">
        <v>1</v>
      </c>
      <c r="I51" s="3">
        <f t="shared" si="1"/>
        <v>360</v>
      </c>
      <c r="J51" s="21"/>
      <c r="K51" s="4">
        <f t="shared" si="2"/>
        <v>360</v>
      </c>
    </row>
    <row r="52" spans="1:11" s="3" customFormat="1" ht="17.100000000000001" customHeight="1" x14ac:dyDescent="0.25">
      <c r="A52" s="2">
        <v>51</v>
      </c>
      <c r="B52" s="3" t="s">
        <v>53</v>
      </c>
      <c r="C52" s="3" t="s">
        <v>121</v>
      </c>
      <c r="D52" s="3" t="s">
        <v>37</v>
      </c>
      <c r="E52" s="3" t="s">
        <v>116</v>
      </c>
      <c r="F52" s="3" t="s">
        <v>207</v>
      </c>
      <c r="G52" s="3" t="str">
        <f t="shared" si="3"/>
        <v>นางทัศนีย์ แก้วกัญญา</v>
      </c>
      <c r="H52" s="3">
        <v>1</v>
      </c>
      <c r="I52" s="3">
        <f t="shared" si="1"/>
        <v>360</v>
      </c>
      <c r="J52" s="21"/>
      <c r="K52" s="4">
        <f t="shared" si="2"/>
        <v>360</v>
      </c>
    </row>
    <row r="53" spans="1:11" s="3" customFormat="1" ht="17.100000000000001" customHeight="1" x14ac:dyDescent="0.25">
      <c r="A53" s="2">
        <v>52</v>
      </c>
      <c r="B53" s="3" t="s">
        <v>53</v>
      </c>
      <c r="C53" s="3" t="s">
        <v>121</v>
      </c>
      <c r="D53" s="3" t="s">
        <v>38</v>
      </c>
      <c r="E53" s="3" t="s">
        <v>208</v>
      </c>
      <c r="F53" s="3" t="s">
        <v>209</v>
      </c>
      <c r="G53" s="3" t="str">
        <f t="shared" si="3"/>
        <v>นายทินกร รสสุคนธ์</v>
      </c>
      <c r="H53" s="3">
        <v>1</v>
      </c>
      <c r="I53" s="3">
        <f t="shared" si="1"/>
        <v>360</v>
      </c>
      <c r="J53" s="21"/>
      <c r="K53" s="4">
        <f t="shared" si="2"/>
        <v>360</v>
      </c>
    </row>
    <row r="54" spans="1:11" s="3" customFormat="1" ht="17.100000000000001" customHeight="1" x14ac:dyDescent="0.25">
      <c r="A54" s="2">
        <v>53</v>
      </c>
      <c r="B54" s="3" t="s">
        <v>53</v>
      </c>
      <c r="C54" s="3" t="s">
        <v>121</v>
      </c>
      <c r="D54" s="3" t="s">
        <v>38</v>
      </c>
      <c r="E54" s="3" t="s">
        <v>210</v>
      </c>
      <c r="F54" s="3" t="s">
        <v>211</v>
      </c>
      <c r="G54" s="3" t="str">
        <f t="shared" si="3"/>
        <v>นายเทอดศักดิ์ แสงเพชรไพบูรณ์</v>
      </c>
      <c r="H54" s="3">
        <v>1</v>
      </c>
      <c r="I54" s="3">
        <f t="shared" si="1"/>
        <v>360</v>
      </c>
      <c r="J54" s="21"/>
      <c r="K54" s="4">
        <f t="shared" si="2"/>
        <v>360</v>
      </c>
    </row>
    <row r="55" spans="1:11" s="3" customFormat="1" ht="17.100000000000001" customHeight="1" x14ac:dyDescent="0.25">
      <c r="A55" s="2">
        <v>54</v>
      </c>
      <c r="B55" s="3" t="s">
        <v>53</v>
      </c>
      <c r="C55" s="3" t="s">
        <v>121</v>
      </c>
      <c r="D55" s="3" t="s">
        <v>38</v>
      </c>
      <c r="E55" s="3" t="s">
        <v>64</v>
      </c>
      <c r="F55" s="3" t="s">
        <v>212</v>
      </c>
      <c r="G55" s="3" t="str">
        <f t="shared" si="3"/>
        <v>นายธวัช จิกยอง</v>
      </c>
      <c r="H55" s="3">
        <v>1</v>
      </c>
      <c r="I55" s="3">
        <f t="shared" si="1"/>
        <v>360</v>
      </c>
      <c r="J55" s="21"/>
      <c r="K55" s="4">
        <f t="shared" si="2"/>
        <v>360</v>
      </c>
    </row>
    <row r="56" spans="1:11" s="3" customFormat="1" ht="17.100000000000001" customHeight="1" x14ac:dyDescent="0.25">
      <c r="A56" s="2">
        <v>55</v>
      </c>
      <c r="B56" s="3" t="s">
        <v>53</v>
      </c>
      <c r="C56" s="3" t="s">
        <v>121</v>
      </c>
      <c r="D56" s="3" t="s">
        <v>38</v>
      </c>
      <c r="E56" s="3" t="s">
        <v>64</v>
      </c>
      <c r="F56" s="3" t="s">
        <v>213</v>
      </c>
      <c r="G56" s="3" t="str">
        <f t="shared" si="3"/>
        <v>นายธวัช รัตนสุภาชัย</v>
      </c>
      <c r="H56" s="3">
        <v>1</v>
      </c>
      <c r="I56" s="3">
        <f t="shared" si="1"/>
        <v>360</v>
      </c>
      <c r="J56" s="21"/>
      <c r="K56" s="4">
        <f t="shared" si="2"/>
        <v>360</v>
      </c>
    </row>
    <row r="57" spans="1:11" s="3" customFormat="1" ht="17.100000000000001" customHeight="1" x14ac:dyDescent="0.25">
      <c r="A57" s="2">
        <v>56</v>
      </c>
      <c r="B57" s="3" t="s">
        <v>53</v>
      </c>
      <c r="C57" s="3" t="s">
        <v>121</v>
      </c>
      <c r="D57" s="3" t="s">
        <v>37</v>
      </c>
      <c r="E57" s="3" t="s">
        <v>214</v>
      </c>
      <c r="F57" s="3" t="s">
        <v>215</v>
      </c>
      <c r="G57" s="3" t="str">
        <f t="shared" si="3"/>
        <v>นางธัญญลักษณ์ รัตนโฆสิต</v>
      </c>
      <c r="H57" s="3">
        <v>1</v>
      </c>
      <c r="I57" s="3">
        <f t="shared" si="1"/>
        <v>360</v>
      </c>
      <c r="J57" s="21"/>
      <c r="K57" s="4">
        <f t="shared" si="2"/>
        <v>360</v>
      </c>
    </row>
    <row r="58" spans="1:11" s="3" customFormat="1" ht="17.100000000000001" customHeight="1" x14ac:dyDescent="0.25">
      <c r="A58" s="2">
        <v>57</v>
      </c>
      <c r="B58" s="3" t="s">
        <v>53</v>
      </c>
      <c r="C58" s="3" t="s">
        <v>121</v>
      </c>
      <c r="D58" s="3" t="s">
        <v>38</v>
      </c>
      <c r="E58" s="3" t="s">
        <v>216</v>
      </c>
      <c r="F58" s="3" t="s">
        <v>217</v>
      </c>
      <c r="G58" s="3" t="str">
        <f t="shared" si="3"/>
        <v>นายธาดา วินิทธานันท์</v>
      </c>
      <c r="H58" s="3">
        <v>1</v>
      </c>
      <c r="I58" s="3">
        <f t="shared" si="1"/>
        <v>360</v>
      </c>
      <c r="J58" s="21"/>
      <c r="K58" s="4">
        <f t="shared" si="2"/>
        <v>360</v>
      </c>
    </row>
    <row r="59" spans="1:11" s="3" customFormat="1" ht="17.100000000000001" customHeight="1" x14ac:dyDescent="0.25">
      <c r="A59" s="2">
        <v>58</v>
      </c>
      <c r="B59" s="3" t="s">
        <v>53</v>
      </c>
      <c r="C59" s="3" t="s">
        <v>121</v>
      </c>
      <c r="D59" s="3" t="s">
        <v>37</v>
      </c>
      <c r="E59" s="3" t="s">
        <v>66</v>
      </c>
      <c r="F59" s="3" t="s">
        <v>191</v>
      </c>
      <c r="G59" s="3" t="str">
        <f t="shared" si="3"/>
        <v>นางนงลักษณ์ วณีสอน</v>
      </c>
      <c r="H59" s="3">
        <v>1</v>
      </c>
      <c r="I59" s="3">
        <f t="shared" si="1"/>
        <v>360</v>
      </c>
      <c r="J59" s="21"/>
      <c r="K59" s="4">
        <f t="shared" si="2"/>
        <v>360</v>
      </c>
    </row>
    <row r="60" spans="1:11" s="3" customFormat="1" ht="17.100000000000001" customHeight="1" x14ac:dyDescent="0.25">
      <c r="A60" s="2">
        <v>59</v>
      </c>
      <c r="B60" s="3" t="s">
        <v>53</v>
      </c>
      <c r="C60" s="3" t="s">
        <v>121</v>
      </c>
      <c r="D60" s="3" t="s">
        <v>38</v>
      </c>
      <c r="E60" s="3" t="s">
        <v>218</v>
      </c>
      <c r="F60" s="3" t="s">
        <v>219</v>
      </c>
      <c r="G60" s="3" t="str">
        <f t="shared" si="3"/>
        <v>นายนพพร สุทธิวงศ์</v>
      </c>
      <c r="H60" s="3">
        <v>1</v>
      </c>
      <c r="I60" s="3">
        <f t="shared" si="1"/>
        <v>360</v>
      </c>
      <c r="J60" s="21"/>
      <c r="K60" s="4">
        <f t="shared" si="2"/>
        <v>360</v>
      </c>
    </row>
    <row r="61" spans="1:11" s="3" customFormat="1" ht="17.100000000000001" customHeight="1" x14ac:dyDescent="0.25">
      <c r="A61" s="2">
        <v>60</v>
      </c>
      <c r="B61" s="3" t="s">
        <v>53</v>
      </c>
      <c r="C61" s="3" t="s">
        <v>121</v>
      </c>
      <c r="D61" s="3" t="s">
        <v>38</v>
      </c>
      <c r="E61" s="3" t="s">
        <v>218</v>
      </c>
      <c r="F61" s="3" t="s">
        <v>220</v>
      </c>
      <c r="G61" s="3" t="str">
        <f t="shared" si="3"/>
        <v>นายนพพร มาลาตุ๋ย</v>
      </c>
      <c r="H61" s="3">
        <v>1</v>
      </c>
      <c r="I61" s="3">
        <f t="shared" si="1"/>
        <v>360</v>
      </c>
      <c r="J61" s="21"/>
      <c r="K61" s="4">
        <f t="shared" si="2"/>
        <v>360</v>
      </c>
    </row>
    <row r="62" spans="1:11" s="3" customFormat="1" ht="17.100000000000001" customHeight="1" x14ac:dyDescent="0.25">
      <c r="A62" s="2">
        <v>61</v>
      </c>
      <c r="B62" s="3" t="s">
        <v>53</v>
      </c>
      <c r="C62" s="3" t="s">
        <v>121</v>
      </c>
      <c r="D62" s="3" t="s">
        <v>37</v>
      </c>
      <c r="E62" s="3" t="s">
        <v>67</v>
      </c>
      <c r="F62" s="3" t="s">
        <v>221</v>
      </c>
      <c r="G62" s="3" t="str">
        <f t="shared" si="3"/>
        <v>นางนภา อึ้งจิตรไพศาล</v>
      </c>
      <c r="H62" s="3">
        <v>1</v>
      </c>
      <c r="I62" s="3">
        <f t="shared" si="1"/>
        <v>360</v>
      </c>
      <c r="J62" s="21"/>
      <c r="K62" s="4">
        <f t="shared" si="2"/>
        <v>360</v>
      </c>
    </row>
    <row r="63" spans="1:11" s="3" customFormat="1" ht="17.100000000000001" customHeight="1" x14ac:dyDescent="0.25">
      <c r="A63" s="2">
        <v>62</v>
      </c>
      <c r="B63" s="3" t="s">
        <v>53</v>
      </c>
      <c r="C63" s="3" t="s">
        <v>121</v>
      </c>
      <c r="D63" s="3" t="s">
        <v>36</v>
      </c>
      <c r="E63" s="3" t="s">
        <v>222</v>
      </c>
      <c r="F63" s="3" t="s">
        <v>223</v>
      </c>
      <c r="G63" s="3" t="str">
        <f t="shared" si="3"/>
        <v>นางสาวนารีรัตน์ มโนวงค์</v>
      </c>
      <c r="H63" s="3">
        <v>1</v>
      </c>
      <c r="I63" s="3">
        <f t="shared" si="1"/>
        <v>360</v>
      </c>
      <c r="J63" s="21"/>
      <c r="K63" s="4">
        <f t="shared" si="2"/>
        <v>360</v>
      </c>
    </row>
    <row r="64" spans="1:11" s="3" customFormat="1" ht="17.100000000000001" customHeight="1" x14ac:dyDescent="0.25">
      <c r="A64" s="2">
        <v>63</v>
      </c>
      <c r="B64" s="3" t="s">
        <v>53</v>
      </c>
      <c r="C64" s="3" t="s">
        <v>121</v>
      </c>
      <c r="D64" s="3" t="s">
        <v>36</v>
      </c>
      <c r="E64" s="3" t="s">
        <v>224</v>
      </c>
      <c r="F64" s="3" t="s">
        <v>195</v>
      </c>
      <c r="G64" s="3" t="str">
        <f t="shared" si="3"/>
        <v>นางสาวนิธินันท์ มูลแก้ว</v>
      </c>
      <c r="H64" s="3">
        <v>1</v>
      </c>
      <c r="I64" s="3">
        <f t="shared" si="1"/>
        <v>360</v>
      </c>
      <c r="J64" s="21"/>
      <c r="K64" s="4">
        <f t="shared" si="2"/>
        <v>360</v>
      </c>
    </row>
    <row r="65" spans="1:11" s="3" customFormat="1" ht="17.100000000000001" customHeight="1" x14ac:dyDescent="0.25">
      <c r="A65" s="2">
        <v>64</v>
      </c>
      <c r="B65" s="3" t="s">
        <v>53</v>
      </c>
      <c r="C65" s="3" t="s">
        <v>121</v>
      </c>
      <c r="D65" s="3" t="s">
        <v>37</v>
      </c>
      <c r="E65" s="3" t="s">
        <v>69</v>
      </c>
      <c r="F65" s="3" t="s">
        <v>225</v>
      </c>
      <c r="G65" s="3" t="str">
        <f t="shared" si="3"/>
        <v>นางนิรมล วงศ์ลังการ์</v>
      </c>
      <c r="H65" s="3">
        <v>1</v>
      </c>
      <c r="I65" s="3">
        <f t="shared" si="1"/>
        <v>360</v>
      </c>
      <c r="J65" s="21"/>
      <c r="K65" s="4">
        <f t="shared" si="2"/>
        <v>360</v>
      </c>
    </row>
    <row r="66" spans="1:11" s="3" customFormat="1" ht="17.100000000000001" customHeight="1" x14ac:dyDescent="0.25">
      <c r="A66" s="2">
        <v>65</v>
      </c>
      <c r="B66" s="3" t="s">
        <v>53</v>
      </c>
      <c r="C66" s="3" t="s">
        <v>121</v>
      </c>
      <c r="D66" s="3" t="s">
        <v>37</v>
      </c>
      <c r="E66" s="3" t="s">
        <v>226</v>
      </c>
      <c r="F66" s="3" t="s">
        <v>227</v>
      </c>
      <c r="G66" s="3" t="str">
        <f t="shared" si="3"/>
        <v>นางนิลุบล เลาศรี</v>
      </c>
      <c r="H66" s="3">
        <v>1</v>
      </c>
      <c r="I66" s="3">
        <f t="shared" si="1"/>
        <v>360</v>
      </c>
      <c r="J66" s="21"/>
      <c r="K66" s="4">
        <f t="shared" si="2"/>
        <v>360</v>
      </c>
    </row>
    <row r="67" spans="1:11" s="3" customFormat="1" ht="17.100000000000001" customHeight="1" x14ac:dyDescent="0.25">
      <c r="A67" s="2">
        <v>66</v>
      </c>
      <c r="B67" s="3" t="s">
        <v>53</v>
      </c>
      <c r="C67" s="3" t="s">
        <v>121</v>
      </c>
      <c r="D67" s="3" t="s">
        <v>37</v>
      </c>
      <c r="E67" s="3" t="s">
        <v>228</v>
      </c>
      <c r="F67" s="3" t="s">
        <v>229</v>
      </c>
      <c r="G67" s="3" t="str">
        <f t="shared" si="3"/>
        <v>นางโนพอ อร่ามคีรีไพร</v>
      </c>
      <c r="H67" s="3">
        <v>1</v>
      </c>
      <c r="I67" s="3">
        <f t="shared" si="1"/>
        <v>360</v>
      </c>
      <c r="J67" s="21"/>
      <c r="K67" s="4">
        <f t="shared" si="2"/>
        <v>360</v>
      </c>
    </row>
    <row r="68" spans="1:11" s="3" customFormat="1" ht="17.100000000000001" customHeight="1" x14ac:dyDescent="0.25">
      <c r="A68" s="2">
        <v>67</v>
      </c>
      <c r="B68" s="3" t="s">
        <v>53</v>
      </c>
      <c r="C68" s="3" t="s">
        <v>121</v>
      </c>
      <c r="D68" s="3" t="s">
        <v>37</v>
      </c>
      <c r="E68" s="3" t="s">
        <v>230</v>
      </c>
      <c r="F68" s="3" t="s">
        <v>231</v>
      </c>
      <c r="G68" s="3" t="str">
        <f t="shared" ref="G68:G79" si="4">D68&amp;E68&amp;" "&amp;F68</f>
        <v>นางบัวเหลียว จันทร์หอม</v>
      </c>
      <c r="H68" s="3">
        <v>1</v>
      </c>
      <c r="I68" s="3">
        <f t="shared" ref="I68:I131" si="5">SUM($I$3)</f>
        <v>360</v>
      </c>
      <c r="J68" s="21"/>
      <c r="K68" s="4">
        <f t="shared" ref="K68:K131" si="6">H68*I68</f>
        <v>360</v>
      </c>
    </row>
    <row r="69" spans="1:11" s="3" customFormat="1" ht="17.100000000000001" customHeight="1" x14ac:dyDescent="0.25">
      <c r="A69" s="2">
        <v>68</v>
      </c>
      <c r="B69" s="3" t="s">
        <v>53</v>
      </c>
      <c r="C69" s="3" t="s">
        <v>121</v>
      </c>
      <c r="D69" s="3" t="s">
        <v>38</v>
      </c>
      <c r="E69" s="3" t="s">
        <v>232</v>
      </c>
      <c r="F69" s="3" t="s">
        <v>233</v>
      </c>
      <c r="G69" s="3" t="str">
        <f t="shared" si="4"/>
        <v>นายบุญทอง มุทุมล</v>
      </c>
      <c r="H69" s="3">
        <v>1</v>
      </c>
      <c r="I69" s="3">
        <f t="shared" si="5"/>
        <v>360</v>
      </c>
      <c r="J69" s="21"/>
      <c r="K69" s="4">
        <f t="shared" si="6"/>
        <v>360</v>
      </c>
    </row>
    <row r="70" spans="1:11" s="3" customFormat="1" ht="17.100000000000001" customHeight="1" x14ac:dyDescent="0.25">
      <c r="A70" s="2">
        <v>69</v>
      </c>
      <c r="B70" s="3" t="s">
        <v>53</v>
      </c>
      <c r="C70" s="3" t="s">
        <v>121</v>
      </c>
      <c r="D70" s="3" t="s">
        <v>38</v>
      </c>
      <c r="E70" s="3" t="s">
        <v>234</v>
      </c>
      <c r="F70" s="3" t="s">
        <v>235</v>
      </c>
      <c r="G70" s="3" t="str">
        <f t="shared" si="4"/>
        <v>นายบุญทา สุยะใหญ่</v>
      </c>
      <c r="H70" s="3">
        <v>1</v>
      </c>
      <c r="I70" s="3">
        <f t="shared" si="5"/>
        <v>360</v>
      </c>
      <c r="J70" s="21"/>
      <c r="K70" s="4">
        <f t="shared" si="6"/>
        <v>360</v>
      </c>
    </row>
    <row r="71" spans="1:11" s="3" customFormat="1" ht="17.100000000000001" customHeight="1" x14ac:dyDescent="0.25">
      <c r="A71" s="2">
        <v>70</v>
      </c>
      <c r="B71" s="3" t="s">
        <v>53</v>
      </c>
      <c r="C71" s="3" t="s">
        <v>121</v>
      </c>
      <c r="D71" s="3" t="s">
        <v>37</v>
      </c>
      <c r="E71" s="3" t="s">
        <v>236</v>
      </c>
      <c r="F71" s="3" t="s">
        <v>237</v>
      </c>
      <c r="G71" s="3" t="str">
        <f t="shared" si="4"/>
        <v>นางบุญเทียม เหมือนสุทธิวงศ์</v>
      </c>
      <c r="H71" s="3">
        <v>1</v>
      </c>
      <c r="I71" s="3">
        <f t="shared" si="5"/>
        <v>360</v>
      </c>
      <c r="J71" s="21"/>
      <c r="K71" s="4">
        <f t="shared" si="6"/>
        <v>360</v>
      </c>
    </row>
    <row r="72" spans="1:11" s="3" customFormat="1" ht="17.100000000000001" customHeight="1" x14ac:dyDescent="0.25">
      <c r="A72" s="2">
        <v>71</v>
      </c>
      <c r="B72" s="3" t="s">
        <v>53</v>
      </c>
      <c r="C72" s="3" t="s">
        <v>121</v>
      </c>
      <c r="D72" s="3" t="s">
        <v>38</v>
      </c>
      <c r="E72" s="3" t="s">
        <v>90</v>
      </c>
      <c r="F72" s="3" t="s">
        <v>238</v>
      </c>
      <c r="G72" s="3" t="str">
        <f t="shared" si="4"/>
        <v>นายบุญธรรม เจริญวรรณ์</v>
      </c>
      <c r="H72" s="3">
        <v>1</v>
      </c>
      <c r="I72" s="3">
        <f t="shared" si="5"/>
        <v>360</v>
      </c>
      <c r="J72" s="21"/>
      <c r="K72" s="4">
        <f t="shared" si="6"/>
        <v>360</v>
      </c>
    </row>
    <row r="73" spans="1:11" s="3" customFormat="1" ht="17.100000000000001" customHeight="1" x14ac:dyDescent="0.25">
      <c r="A73" s="2">
        <v>72</v>
      </c>
      <c r="B73" s="3" t="s">
        <v>53</v>
      </c>
      <c r="C73" s="3" t="s">
        <v>121</v>
      </c>
      <c r="D73" s="3" t="s">
        <v>38</v>
      </c>
      <c r="E73" s="3" t="s">
        <v>70</v>
      </c>
      <c r="F73" s="3" t="s">
        <v>239</v>
      </c>
      <c r="G73" s="3" t="str">
        <f t="shared" si="4"/>
        <v>นายบุญเรือง ปะปานา</v>
      </c>
      <c r="H73" s="3">
        <v>1</v>
      </c>
      <c r="I73" s="3">
        <f t="shared" si="5"/>
        <v>360</v>
      </c>
      <c r="J73" s="21"/>
      <c r="K73" s="4">
        <f t="shared" si="6"/>
        <v>360</v>
      </c>
    </row>
    <row r="74" spans="1:11" s="3" customFormat="1" ht="17.100000000000001" customHeight="1" x14ac:dyDescent="0.25">
      <c r="A74" s="2">
        <v>73</v>
      </c>
      <c r="B74" s="3" t="s">
        <v>53</v>
      </c>
      <c r="C74" s="3" t="s">
        <v>121</v>
      </c>
      <c r="D74" s="3" t="s">
        <v>37</v>
      </c>
      <c r="E74" s="3" t="s">
        <v>240</v>
      </c>
      <c r="F74" s="3" t="s">
        <v>108</v>
      </c>
      <c r="G74" s="3" t="str">
        <f t="shared" si="4"/>
        <v>นางบุญศรี อุดม</v>
      </c>
      <c r="H74" s="3">
        <v>1</v>
      </c>
      <c r="I74" s="3">
        <f t="shared" si="5"/>
        <v>360</v>
      </c>
      <c r="J74" s="21"/>
      <c r="K74" s="4">
        <f t="shared" si="6"/>
        <v>360</v>
      </c>
    </row>
    <row r="75" spans="1:11" s="3" customFormat="1" ht="17.100000000000001" customHeight="1" x14ac:dyDescent="0.25">
      <c r="A75" s="2">
        <v>74</v>
      </c>
      <c r="B75" s="3" t="s">
        <v>53</v>
      </c>
      <c r="C75" s="3" t="s">
        <v>121</v>
      </c>
      <c r="D75" s="3" t="s">
        <v>38</v>
      </c>
      <c r="E75" s="3" t="s">
        <v>240</v>
      </c>
      <c r="F75" s="3" t="s">
        <v>241</v>
      </c>
      <c r="G75" s="3" t="str">
        <f t="shared" si="4"/>
        <v>นายบุญศรี อินต๊ะยศ</v>
      </c>
      <c r="H75" s="3">
        <v>1</v>
      </c>
      <c r="I75" s="3">
        <f t="shared" si="5"/>
        <v>360</v>
      </c>
      <c r="J75" s="21"/>
      <c r="K75" s="4">
        <f t="shared" si="6"/>
        <v>360</v>
      </c>
    </row>
    <row r="76" spans="1:11" s="3" customFormat="1" ht="17.100000000000001" customHeight="1" x14ac:dyDescent="0.25">
      <c r="A76" s="2">
        <v>76</v>
      </c>
      <c r="B76" s="3" t="s">
        <v>53</v>
      </c>
      <c r="C76" s="3" t="s">
        <v>121</v>
      </c>
      <c r="D76" s="3" t="s">
        <v>38</v>
      </c>
      <c r="E76" s="3" t="s">
        <v>242</v>
      </c>
      <c r="F76" s="3" t="s">
        <v>243</v>
      </c>
      <c r="G76" s="3" t="str">
        <f t="shared" si="4"/>
        <v>นายบุญส่ง กะระวี</v>
      </c>
      <c r="H76" s="3">
        <v>1</v>
      </c>
      <c r="I76" s="3">
        <f t="shared" si="5"/>
        <v>360</v>
      </c>
      <c r="J76" s="21"/>
      <c r="K76" s="4">
        <f t="shared" si="6"/>
        <v>360</v>
      </c>
    </row>
    <row r="77" spans="1:11" s="3" customFormat="1" ht="17.100000000000001" customHeight="1" x14ac:dyDescent="0.25">
      <c r="A77" s="2">
        <v>77</v>
      </c>
      <c r="B77" s="3" t="s">
        <v>53</v>
      </c>
      <c r="C77" s="3" t="s">
        <v>121</v>
      </c>
      <c r="D77" s="3" t="s">
        <v>37</v>
      </c>
      <c r="E77" s="3" t="s">
        <v>71</v>
      </c>
      <c r="F77" s="3" t="s">
        <v>233</v>
      </c>
      <c r="G77" s="3" t="str">
        <f t="shared" si="4"/>
        <v>นางบุปผา มุทุมล</v>
      </c>
      <c r="H77" s="3">
        <v>1</v>
      </c>
      <c r="I77" s="3">
        <f t="shared" si="5"/>
        <v>360</v>
      </c>
      <c r="J77" s="21"/>
      <c r="K77" s="4">
        <f t="shared" si="6"/>
        <v>360</v>
      </c>
    </row>
    <row r="78" spans="1:11" s="3" customFormat="1" ht="17.100000000000001" customHeight="1" x14ac:dyDescent="0.25">
      <c r="A78" s="2">
        <v>78</v>
      </c>
      <c r="B78" s="3" t="s">
        <v>53</v>
      </c>
      <c r="C78" s="3" t="s">
        <v>121</v>
      </c>
      <c r="D78" s="3" t="s">
        <v>37</v>
      </c>
      <c r="E78" s="3" t="s">
        <v>244</v>
      </c>
      <c r="F78" s="3" t="s">
        <v>245</v>
      </c>
      <c r="G78" s="3" t="str">
        <f t="shared" si="4"/>
        <v>นางบุษบา อินต๊ะพันธ์</v>
      </c>
      <c r="H78" s="3">
        <v>1</v>
      </c>
      <c r="I78" s="3">
        <f t="shared" si="5"/>
        <v>360</v>
      </c>
      <c r="J78" s="21"/>
      <c r="K78" s="4">
        <f t="shared" si="6"/>
        <v>360</v>
      </c>
    </row>
    <row r="79" spans="1:11" s="3" customFormat="1" ht="17.100000000000001" customHeight="1" x14ac:dyDescent="0.25">
      <c r="A79" s="2">
        <v>79</v>
      </c>
      <c r="B79" s="3" t="s">
        <v>53</v>
      </c>
      <c r="C79" s="3" t="s">
        <v>121</v>
      </c>
      <c r="D79" s="3" t="s">
        <v>38</v>
      </c>
      <c r="E79" s="3" t="s">
        <v>246</v>
      </c>
      <c r="F79" s="3" t="s">
        <v>247</v>
      </c>
      <c r="G79" s="3" t="str">
        <f t="shared" si="4"/>
        <v>นายประธาน ดวงเด่น</v>
      </c>
      <c r="H79" s="3">
        <v>1</v>
      </c>
      <c r="I79" s="3">
        <f t="shared" si="5"/>
        <v>360</v>
      </c>
      <c r="J79" s="21"/>
      <c r="K79" s="4">
        <f t="shared" si="6"/>
        <v>360</v>
      </c>
    </row>
    <row r="80" spans="1:11" s="3" customFormat="1" ht="17.100000000000001" customHeight="1" x14ac:dyDescent="0.25">
      <c r="A80" s="2">
        <v>80</v>
      </c>
      <c r="B80" s="13" t="s">
        <v>53</v>
      </c>
      <c r="C80" s="13" t="s">
        <v>121</v>
      </c>
      <c r="D80" s="13" t="s">
        <v>38</v>
      </c>
      <c r="E80" s="13" t="s">
        <v>72</v>
      </c>
      <c r="F80" s="13" t="s">
        <v>248</v>
      </c>
      <c r="G80" s="13" t="s">
        <v>58</v>
      </c>
      <c r="H80" s="13">
        <v>1</v>
      </c>
      <c r="I80" s="3">
        <f t="shared" si="5"/>
        <v>360</v>
      </c>
      <c r="J80" s="21"/>
      <c r="K80" s="4">
        <f t="shared" si="6"/>
        <v>360</v>
      </c>
    </row>
    <row r="81" spans="1:11" s="3" customFormat="1" ht="17.100000000000001" customHeight="1" x14ac:dyDescent="0.25">
      <c r="A81" s="2">
        <v>81</v>
      </c>
      <c r="B81" s="3" t="s">
        <v>53</v>
      </c>
      <c r="C81" s="3" t="s">
        <v>121</v>
      </c>
      <c r="D81" s="3" t="s">
        <v>38</v>
      </c>
      <c r="E81" s="3" t="s">
        <v>72</v>
      </c>
      <c r="F81" s="3" t="s">
        <v>249</v>
      </c>
      <c r="G81" s="3" t="str">
        <f t="shared" ref="G81:G144" si="7">D81&amp;E81&amp;" "&amp;F81</f>
        <v>นายประพันธ์ คำแปง</v>
      </c>
      <c r="H81" s="3">
        <v>1</v>
      </c>
      <c r="I81" s="3">
        <f t="shared" si="5"/>
        <v>360</v>
      </c>
      <c r="J81" s="21"/>
      <c r="K81" s="4">
        <f t="shared" si="6"/>
        <v>360</v>
      </c>
    </row>
    <row r="82" spans="1:11" s="3" customFormat="1" ht="17.100000000000001" customHeight="1" x14ac:dyDescent="0.25">
      <c r="A82" s="2">
        <v>82</v>
      </c>
      <c r="B82" s="3" t="s">
        <v>53</v>
      </c>
      <c r="C82" s="3" t="s">
        <v>121</v>
      </c>
      <c r="D82" s="3" t="s">
        <v>37</v>
      </c>
      <c r="E82" s="3" t="s">
        <v>250</v>
      </c>
      <c r="F82" s="3" t="s">
        <v>251</v>
      </c>
      <c r="G82" s="3" t="str">
        <f t="shared" si="7"/>
        <v>นางประไพ อนาคม</v>
      </c>
      <c r="H82" s="3">
        <v>1</v>
      </c>
      <c r="I82" s="3">
        <f t="shared" si="5"/>
        <v>360</v>
      </c>
      <c r="J82" s="21"/>
      <c r="K82" s="4">
        <f t="shared" si="6"/>
        <v>360</v>
      </c>
    </row>
    <row r="83" spans="1:11" s="3" customFormat="1" ht="17.100000000000001" customHeight="1" x14ac:dyDescent="0.25">
      <c r="A83" s="2">
        <v>83</v>
      </c>
      <c r="B83" s="3" t="s">
        <v>53</v>
      </c>
      <c r="C83" s="3" t="s">
        <v>121</v>
      </c>
      <c r="D83" s="3" t="s">
        <v>38</v>
      </c>
      <c r="E83" s="3" t="s">
        <v>252</v>
      </c>
      <c r="F83" s="3" t="s">
        <v>221</v>
      </c>
      <c r="G83" s="3" t="str">
        <f t="shared" si="7"/>
        <v>นายประยูร อึ้งจิตรไพศาล</v>
      </c>
      <c r="H83" s="3">
        <v>1</v>
      </c>
      <c r="I83" s="3">
        <f t="shared" si="5"/>
        <v>360</v>
      </c>
      <c r="J83" s="21"/>
      <c r="K83" s="4">
        <f t="shared" si="6"/>
        <v>360</v>
      </c>
    </row>
    <row r="84" spans="1:11" s="3" customFormat="1" ht="17.100000000000001" customHeight="1" x14ac:dyDescent="0.25">
      <c r="A84" s="2">
        <v>84</v>
      </c>
      <c r="B84" s="3" t="s">
        <v>53</v>
      </c>
      <c r="C84" s="3" t="s">
        <v>121</v>
      </c>
      <c r="D84" s="3" t="s">
        <v>38</v>
      </c>
      <c r="E84" s="3" t="s">
        <v>73</v>
      </c>
      <c r="F84" s="3" t="s">
        <v>254</v>
      </c>
      <c r="G84" s="3" t="str">
        <f t="shared" si="7"/>
        <v>นายประสิทธิ์ ใจศรี</v>
      </c>
      <c r="H84" s="3">
        <v>1</v>
      </c>
      <c r="I84" s="3">
        <f t="shared" si="5"/>
        <v>360</v>
      </c>
      <c r="J84" s="21"/>
      <c r="K84" s="4">
        <f t="shared" si="6"/>
        <v>360</v>
      </c>
    </row>
    <row r="85" spans="1:11" s="3" customFormat="1" ht="17.100000000000001" customHeight="1" x14ac:dyDescent="0.25">
      <c r="A85" s="2">
        <v>85</v>
      </c>
      <c r="B85" s="3" t="s">
        <v>53</v>
      </c>
      <c r="C85" s="3" t="s">
        <v>121</v>
      </c>
      <c r="D85" s="3" t="s">
        <v>37</v>
      </c>
      <c r="E85" s="3" t="s">
        <v>74</v>
      </c>
      <c r="F85" s="3" t="s">
        <v>255</v>
      </c>
      <c r="G85" s="3" t="str">
        <f t="shared" si="7"/>
        <v>นางปราณี คำลือ</v>
      </c>
      <c r="H85" s="3">
        <v>1</v>
      </c>
      <c r="I85" s="3">
        <f t="shared" si="5"/>
        <v>360</v>
      </c>
      <c r="J85" s="21"/>
      <c r="K85" s="4">
        <f t="shared" si="6"/>
        <v>360</v>
      </c>
    </row>
    <row r="86" spans="1:11" s="3" customFormat="1" ht="17.100000000000001" customHeight="1" x14ac:dyDescent="0.25">
      <c r="A86" s="2">
        <v>86</v>
      </c>
      <c r="B86" s="3" t="s">
        <v>53</v>
      </c>
      <c r="C86" s="3" t="s">
        <v>121</v>
      </c>
      <c r="D86" s="3" t="s">
        <v>38</v>
      </c>
      <c r="E86" s="3" t="s">
        <v>76</v>
      </c>
      <c r="F86" s="3" t="s">
        <v>256</v>
      </c>
      <c r="G86" s="3" t="str">
        <f t="shared" si="7"/>
        <v>นายปรีชา ปัญญาเทพ</v>
      </c>
      <c r="H86" s="3">
        <v>1</v>
      </c>
      <c r="I86" s="3">
        <f t="shared" si="5"/>
        <v>360</v>
      </c>
      <c r="J86" s="21"/>
      <c r="K86" s="4">
        <f t="shared" si="6"/>
        <v>360</v>
      </c>
    </row>
    <row r="87" spans="1:11" s="3" customFormat="1" ht="17.100000000000001" customHeight="1" x14ac:dyDescent="0.25">
      <c r="A87" s="2">
        <v>87</v>
      </c>
      <c r="B87" s="3" t="s">
        <v>53</v>
      </c>
      <c r="C87" s="3" t="s">
        <v>121</v>
      </c>
      <c r="D87" s="3" t="s">
        <v>38</v>
      </c>
      <c r="E87" s="3" t="s">
        <v>257</v>
      </c>
      <c r="F87" s="3" t="s">
        <v>258</v>
      </c>
      <c r="G87" s="3" t="str">
        <f t="shared" si="7"/>
        <v>นายพนา พัฒนาไพรวัลย์</v>
      </c>
      <c r="H87" s="3">
        <v>1</v>
      </c>
      <c r="I87" s="3">
        <f t="shared" si="5"/>
        <v>360</v>
      </c>
      <c r="J87" s="21"/>
      <c r="K87" s="4">
        <f t="shared" si="6"/>
        <v>360</v>
      </c>
    </row>
    <row r="88" spans="1:11" s="3" customFormat="1" ht="17.100000000000001" customHeight="1" x14ac:dyDescent="0.25">
      <c r="A88" s="2">
        <v>88</v>
      </c>
      <c r="B88" s="3" t="s">
        <v>53</v>
      </c>
      <c r="C88" s="3" t="s">
        <v>121</v>
      </c>
      <c r="D88" s="3" t="s">
        <v>37</v>
      </c>
      <c r="E88" s="3" t="s">
        <v>259</v>
      </c>
      <c r="F88" s="3" t="s">
        <v>260</v>
      </c>
      <c r="G88" s="3" t="str">
        <f t="shared" si="7"/>
        <v>นางพนิตตา อินทิสอน</v>
      </c>
      <c r="H88" s="3">
        <v>1</v>
      </c>
      <c r="I88" s="3">
        <f t="shared" si="5"/>
        <v>360</v>
      </c>
      <c r="J88" s="21"/>
      <c r="K88" s="4">
        <f t="shared" si="6"/>
        <v>360</v>
      </c>
    </row>
    <row r="89" spans="1:11" s="3" customFormat="1" ht="17.100000000000001" customHeight="1" x14ac:dyDescent="0.25">
      <c r="A89" s="2">
        <v>89</v>
      </c>
      <c r="B89" s="3" t="s">
        <v>53</v>
      </c>
      <c r="C89" s="3" t="s">
        <v>121</v>
      </c>
      <c r="D89" s="3" t="s">
        <v>37</v>
      </c>
      <c r="E89" s="3" t="s">
        <v>261</v>
      </c>
      <c r="F89" s="3" t="s">
        <v>262</v>
      </c>
      <c r="G89" s="3" t="str">
        <f t="shared" si="7"/>
        <v>นางพร เงินคำคง</v>
      </c>
      <c r="H89" s="3">
        <v>1</v>
      </c>
      <c r="I89" s="3">
        <f t="shared" si="5"/>
        <v>360</v>
      </c>
      <c r="J89" s="21"/>
      <c r="K89" s="4">
        <f t="shared" si="6"/>
        <v>360</v>
      </c>
    </row>
    <row r="90" spans="1:11" s="3" customFormat="1" ht="17.100000000000001" customHeight="1" x14ac:dyDescent="0.25">
      <c r="A90" s="2">
        <v>90</v>
      </c>
      <c r="B90" s="3" t="s">
        <v>53</v>
      </c>
      <c r="C90" s="3" t="s">
        <v>121</v>
      </c>
      <c r="D90" s="3" t="s">
        <v>37</v>
      </c>
      <c r="E90" s="3" t="s">
        <v>263</v>
      </c>
      <c r="F90" s="3" t="s">
        <v>264</v>
      </c>
      <c r="G90" s="3" t="str">
        <f t="shared" si="7"/>
        <v>นางพรเพ็ญ อภิชัย</v>
      </c>
      <c r="H90" s="3">
        <v>1</v>
      </c>
      <c r="I90" s="3">
        <f t="shared" si="5"/>
        <v>360</v>
      </c>
      <c r="J90" s="21"/>
      <c r="K90" s="4">
        <f t="shared" si="6"/>
        <v>360</v>
      </c>
    </row>
    <row r="91" spans="1:11" s="3" customFormat="1" ht="17.100000000000001" customHeight="1" x14ac:dyDescent="0.25">
      <c r="A91" s="2">
        <v>91</v>
      </c>
      <c r="B91" s="3" t="s">
        <v>53</v>
      </c>
      <c r="C91" s="3" t="s">
        <v>121</v>
      </c>
      <c r="D91" s="3" t="s">
        <v>37</v>
      </c>
      <c r="E91" s="3" t="s">
        <v>77</v>
      </c>
      <c r="F91" s="3" t="s">
        <v>265</v>
      </c>
      <c r="G91" s="3" t="str">
        <f t="shared" si="7"/>
        <v>นางพรรณี ขัตลิวงศ์</v>
      </c>
      <c r="H91" s="3">
        <v>1</v>
      </c>
      <c r="I91" s="3">
        <f t="shared" si="5"/>
        <v>360</v>
      </c>
      <c r="J91" s="21"/>
      <c r="K91" s="4">
        <f t="shared" si="6"/>
        <v>360</v>
      </c>
    </row>
    <row r="92" spans="1:11" s="3" customFormat="1" ht="17.100000000000001" customHeight="1" x14ac:dyDescent="0.25">
      <c r="A92" s="2">
        <v>92</v>
      </c>
      <c r="B92" s="3" t="s">
        <v>53</v>
      </c>
      <c r="C92" s="3" t="s">
        <v>121</v>
      </c>
      <c r="D92" s="3" t="s">
        <v>37</v>
      </c>
      <c r="E92" s="3" t="s">
        <v>266</v>
      </c>
      <c r="F92" s="3" t="s">
        <v>68</v>
      </c>
      <c r="G92" s="3" t="str">
        <f t="shared" si="7"/>
        <v>นางพัชริดา แสนใจบาล</v>
      </c>
      <c r="H92" s="3">
        <v>1</v>
      </c>
      <c r="I92" s="3">
        <f t="shared" si="5"/>
        <v>360</v>
      </c>
      <c r="J92" s="21"/>
      <c r="K92" s="4">
        <f t="shared" si="6"/>
        <v>360</v>
      </c>
    </row>
    <row r="93" spans="1:11" s="3" customFormat="1" ht="17.100000000000001" customHeight="1" x14ac:dyDescent="0.25">
      <c r="A93" s="2">
        <v>93</v>
      </c>
      <c r="B93" s="3" t="s">
        <v>53</v>
      </c>
      <c r="C93" s="3" t="s">
        <v>121</v>
      </c>
      <c r="D93" s="3" t="s">
        <v>37</v>
      </c>
      <c r="E93" s="3" t="s">
        <v>267</v>
      </c>
      <c r="F93" s="3" t="s">
        <v>268</v>
      </c>
      <c r="G93" s="3" t="str">
        <f t="shared" si="7"/>
        <v>นางพาณิภัค อภิญดา</v>
      </c>
      <c r="H93" s="3">
        <v>1</v>
      </c>
      <c r="I93" s="3">
        <f t="shared" si="5"/>
        <v>360</v>
      </c>
      <c r="J93" s="21"/>
      <c r="K93" s="4">
        <f t="shared" si="6"/>
        <v>360</v>
      </c>
    </row>
    <row r="94" spans="1:11" s="3" customFormat="1" ht="17.100000000000001" customHeight="1" x14ac:dyDescent="0.25">
      <c r="A94" s="2">
        <v>94</v>
      </c>
      <c r="B94" s="3" t="s">
        <v>53</v>
      </c>
      <c r="C94" s="3" t="s">
        <v>121</v>
      </c>
      <c r="D94" s="3" t="s">
        <v>37</v>
      </c>
      <c r="E94" s="3" t="s">
        <v>269</v>
      </c>
      <c r="F94" s="3" t="s">
        <v>270</v>
      </c>
      <c r="G94" s="3" t="str">
        <f t="shared" si="7"/>
        <v>นางพิกุล เหล่าพราหมณ์</v>
      </c>
      <c r="H94" s="3">
        <v>1</v>
      </c>
      <c r="I94" s="3">
        <f t="shared" si="5"/>
        <v>360</v>
      </c>
      <c r="J94" s="21"/>
      <c r="K94" s="4">
        <f t="shared" si="6"/>
        <v>360</v>
      </c>
    </row>
    <row r="95" spans="1:11" s="3" customFormat="1" ht="17.100000000000001" customHeight="1" x14ac:dyDescent="0.25">
      <c r="A95" s="2">
        <v>95</v>
      </c>
      <c r="B95" s="3" t="s">
        <v>53</v>
      </c>
      <c r="C95" s="3" t="s">
        <v>121</v>
      </c>
      <c r="D95" s="3" t="s">
        <v>38</v>
      </c>
      <c r="E95" s="3" t="s">
        <v>271</v>
      </c>
      <c r="F95" s="3" t="s">
        <v>272</v>
      </c>
      <c r="G95" s="3" t="str">
        <f t="shared" si="7"/>
        <v>นายพิชิตวัฒน์ ฤทัยกริ่ม</v>
      </c>
      <c r="H95" s="3">
        <v>1</v>
      </c>
      <c r="I95" s="3">
        <f t="shared" si="5"/>
        <v>360</v>
      </c>
      <c r="J95" s="21"/>
      <c r="K95" s="4">
        <f t="shared" si="6"/>
        <v>360</v>
      </c>
    </row>
    <row r="96" spans="1:11" s="3" customFormat="1" ht="17.100000000000001" customHeight="1" x14ac:dyDescent="0.25">
      <c r="A96" s="2">
        <v>96</v>
      </c>
      <c r="B96" s="3" t="s">
        <v>53</v>
      </c>
      <c r="C96" s="3" t="s">
        <v>121</v>
      </c>
      <c r="D96" s="3" t="s">
        <v>37</v>
      </c>
      <c r="E96" s="3" t="s">
        <v>273</v>
      </c>
      <c r="F96" s="3" t="s">
        <v>176</v>
      </c>
      <c r="G96" s="3" t="str">
        <f t="shared" si="7"/>
        <v>นางพิณวลี มุขแก้ว</v>
      </c>
      <c r="H96" s="3">
        <v>1</v>
      </c>
      <c r="I96" s="3">
        <f t="shared" si="5"/>
        <v>360</v>
      </c>
      <c r="J96" s="21"/>
      <c r="K96" s="4">
        <f t="shared" si="6"/>
        <v>360</v>
      </c>
    </row>
    <row r="97" spans="1:11" s="3" customFormat="1" ht="17.100000000000001" customHeight="1" x14ac:dyDescent="0.25">
      <c r="A97" s="2">
        <v>97</v>
      </c>
      <c r="B97" s="3" t="s">
        <v>53</v>
      </c>
      <c r="C97" s="3" t="s">
        <v>121</v>
      </c>
      <c r="D97" s="3" t="s">
        <v>38</v>
      </c>
      <c r="E97" s="3" t="s">
        <v>274</v>
      </c>
      <c r="F97" s="3" t="s">
        <v>275</v>
      </c>
      <c r="G97" s="3" t="str">
        <f t="shared" si="7"/>
        <v>นายพิรุณ รักราษฎร์</v>
      </c>
      <c r="H97" s="3">
        <v>1</v>
      </c>
      <c r="I97" s="3">
        <f t="shared" si="5"/>
        <v>360</v>
      </c>
      <c r="J97" s="21"/>
      <c r="K97" s="4">
        <f t="shared" si="6"/>
        <v>360</v>
      </c>
    </row>
    <row r="98" spans="1:11" s="3" customFormat="1" ht="17.100000000000001" customHeight="1" x14ac:dyDescent="0.25">
      <c r="A98" s="2">
        <v>98</v>
      </c>
      <c r="B98" s="3" t="s">
        <v>53</v>
      </c>
      <c r="C98" s="3" t="s">
        <v>121</v>
      </c>
      <c r="D98" s="3" t="s">
        <v>38</v>
      </c>
      <c r="E98" s="3" t="s">
        <v>276</v>
      </c>
      <c r="F98" s="3" t="s">
        <v>65</v>
      </c>
      <c r="G98" s="3" t="str">
        <f t="shared" si="7"/>
        <v>นายพีระพงศ์ นะติกา</v>
      </c>
      <c r="H98" s="3">
        <v>1</v>
      </c>
      <c r="I98" s="3">
        <f t="shared" si="5"/>
        <v>360</v>
      </c>
      <c r="J98" s="21"/>
      <c r="K98" s="4">
        <f t="shared" si="6"/>
        <v>360</v>
      </c>
    </row>
    <row r="99" spans="1:11" s="3" customFormat="1" ht="17.100000000000001" customHeight="1" x14ac:dyDescent="0.25">
      <c r="A99" s="2">
        <v>99</v>
      </c>
      <c r="B99" s="3" t="s">
        <v>53</v>
      </c>
      <c r="C99" s="3" t="s">
        <v>121</v>
      </c>
      <c r="D99" s="3" t="s">
        <v>37</v>
      </c>
      <c r="E99" s="3" t="s">
        <v>277</v>
      </c>
      <c r="F99" s="3" t="s">
        <v>278</v>
      </c>
      <c r="G99" s="3" t="str">
        <f t="shared" si="7"/>
        <v>นางเพ็ญพรรณ คำดวง</v>
      </c>
      <c r="H99" s="3">
        <v>1</v>
      </c>
      <c r="I99" s="3">
        <f t="shared" si="5"/>
        <v>360</v>
      </c>
      <c r="J99" s="21"/>
      <c r="K99" s="4">
        <f t="shared" si="6"/>
        <v>360</v>
      </c>
    </row>
    <row r="100" spans="1:11" s="3" customFormat="1" ht="17.100000000000001" customHeight="1" x14ac:dyDescent="0.25">
      <c r="A100" s="2">
        <v>100</v>
      </c>
      <c r="B100" s="3" t="s">
        <v>53</v>
      </c>
      <c r="C100" s="3" t="s">
        <v>121</v>
      </c>
      <c r="D100" s="3" t="s">
        <v>37</v>
      </c>
      <c r="E100" s="3" t="s">
        <v>279</v>
      </c>
      <c r="F100" s="3" t="s">
        <v>280</v>
      </c>
      <c r="G100" s="3" t="str">
        <f t="shared" si="7"/>
        <v>นางเพ็ญศรี นนทะวาสี</v>
      </c>
      <c r="H100" s="3">
        <v>1</v>
      </c>
      <c r="I100" s="3">
        <f t="shared" si="5"/>
        <v>360</v>
      </c>
      <c r="J100" s="21"/>
      <c r="K100" s="4">
        <f t="shared" si="6"/>
        <v>360</v>
      </c>
    </row>
    <row r="101" spans="1:11" s="3" customFormat="1" ht="17.100000000000001" customHeight="1" x14ac:dyDescent="0.25">
      <c r="A101" s="2">
        <v>101</v>
      </c>
      <c r="B101" s="3" t="s">
        <v>53</v>
      </c>
      <c r="C101" s="3" t="s">
        <v>121</v>
      </c>
      <c r="D101" s="3" t="s">
        <v>37</v>
      </c>
      <c r="E101" s="3" t="s">
        <v>281</v>
      </c>
      <c r="F101" s="3" t="s">
        <v>282</v>
      </c>
      <c r="G101" s="3" t="str">
        <f t="shared" si="7"/>
        <v>นางภัทรา แสงคือ</v>
      </c>
      <c r="H101" s="3">
        <v>1</v>
      </c>
      <c r="I101" s="3">
        <f t="shared" si="5"/>
        <v>360</v>
      </c>
      <c r="J101" s="21"/>
      <c r="K101" s="4">
        <f t="shared" si="6"/>
        <v>360</v>
      </c>
    </row>
    <row r="102" spans="1:11" s="3" customFormat="1" ht="17.100000000000001" customHeight="1" x14ac:dyDescent="0.25">
      <c r="A102" s="2">
        <v>102</v>
      </c>
      <c r="B102" s="3" t="s">
        <v>53</v>
      </c>
      <c r="C102" s="3" t="s">
        <v>121</v>
      </c>
      <c r="D102" s="3" t="s">
        <v>37</v>
      </c>
      <c r="E102" s="3" t="s">
        <v>284</v>
      </c>
      <c r="F102" s="3" t="s">
        <v>285</v>
      </c>
      <c r="G102" s="3" t="str">
        <f t="shared" si="7"/>
        <v>นางภาวิณีย์ สิริบุญพาณิชย์</v>
      </c>
      <c r="H102" s="3">
        <v>1</v>
      </c>
      <c r="I102" s="3">
        <f t="shared" si="5"/>
        <v>360</v>
      </c>
      <c r="J102" s="21"/>
      <c r="K102" s="4">
        <f t="shared" si="6"/>
        <v>360</v>
      </c>
    </row>
    <row r="103" spans="1:11" s="3" customFormat="1" ht="17.100000000000001" customHeight="1" x14ac:dyDescent="0.25">
      <c r="A103" s="2">
        <v>103</v>
      </c>
      <c r="B103" s="3" t="s">
        <v>53</v>
      </c>
      <c r="C103" s="3" t="s">
        <v>121</v>
      </c>
      <c r="D103" s="3" t="s">
        <v>37</v>
      </c>
      <c r="E103" s="3" t="s">
        <v>286</v>
      </c>
      <c r="F103" s="3" t="s">
        <v>287</v>
      </c>
      <c r="G103" s="3" t="str">
        <f t="shared" si="7"/>
        <v>นางมนัสนันท์ รัตนาภรณ์</v>
      </c>
      <c r="H103" s="3">
        <v>1</v>
      </c>
      <c r="I103" s="3">
        <f t="shared" si="5"/>
        <v>360</v>
      </c>
      <c r="J103" s="21"/>
      <c r="K103" s="4">
        <f t="shared" si="6"/>
        <v>360</v>
      </c>
    </row>
    <row r="104" spans="1:11" s="3" customFormat="1" ht="17.100000000000001" customHeight="1" x14ac:dyDescent="0.25">
      <c r="A104" s="2">
        <v>104</v>
      </c>
      <c r="B104" s="3" t="s">
        <v>53</v>
      </c>
      <c r="C104" s="3" t="s">
        <v>121</v>
      </c>
      <c r="D104" s="3" t="s">
        <v>37</v>
      </c>
      <c r="E104" s="3" t="s">
        <v>288</v>
      </c>
      <c r="F104" s="3" t="s">
        <v>289</v>
      </c>
      <c r="G104" s="3" t="str">
        <f t="shared" si="7"/>
        <v>นางมะลิ ยารังกา</v>
      </c>
      <c r="H104" s="3">
        <v>1</v>
      </c>
      <c r="I104" s="3">
        <f t="shared" si="5"/>
        <v>360</v>
      </c>
      <c r="J104" s="21"/>
      <c r="K104" s="4">
        <f t="shared" si="6"/>
        <v>360</v>
      </c>
    </row>
    <row r="105" spans="1:11" s="3" customFormat="1" ht="17.100000000000001" customHeight="1" x14ac:dyDescent="0.25">
      <c r="A105" s="2">
        <v>105</v>
      </c>
      <c r="B105" s="3" t="s">
        <v>53</v>
      </c>
      <c r="C105" s="3" t="s">
        <v>121</v>
      </c>
      <c r="D105" s="3" t="s">
        <v>37</v>
      </c>
      <c r="E105" s="3" t="s">
        <v>290</v>
      </c>
      <c r="F105" s="3" t="s">
        <v>291</v>
      </c>
      <c r="G105" s="3" t="str">
        <f t="shared" si="7"/>
        <v>นางมัณฑรา ชัยสุริยะ</v>
      </c>
      <c r="H105" s="3">
        <v>1</v>
      </c>
      <c r="I105" s="3">
        <f t="shared" si="5"/>
        <v>360</v>
      </c>
      <c r="J105" s="21"/>
      <c r="K105" s="4">
        <f t="shared" si="6"/>
        <v>360</v>
      </c>
    </row>
    <row r="106" spans="1:11" s="3" customFormat="1" ht="17.100000000000001" customHeight="1" x14ac:dyDescent="0.25">
      <c r="A106" s="2">
        <v>106</v>
      </c>
      <c r="B106" s="3" t="s">
        <v>53</v>
      </c>
      <c r="C106" s="3" t="s">
        <v>121</v>
      </c>
      <c r="D106" s="3" t="s">
        <v>38</v>
      </c>
      <c r="E106" s="3" t="s">
        <v>292</v>
      </c>
      <c r="F106" s="3" t="s">
        <v>293</v>
      </c>
      <c r="G106" s="3" t="str">
        <f t="shared" si="7"/>
        <v>นายมานพ แก้วอินไชย</v>
      </c>
      <c r="H106" s="3">
        <v>1</v>
      </c>
      <c r="I106" s="3">
        <f t="shared" si="5"/>
        <v>360</v>
      </c>
      <c r="J106" s="21"/>
      <c r="K106" s="4">
        <f t="shared" si="6"/>
        <v>360</v>
      </c>
    </row>
    <row r="107" spans="1:11" s="3" customFormat="1" ht="17.100000000000001" customHeight="1" x14ac:dyDescent="0.25">
      <c r="A107" s="2">
        <v>107</v>
      </c>
      <c r="B107" s="3" t="s">
        <v>53</v>
      </c>
      <c r="C107" s="3" t="s">
        <v>121</v>
      </c>
      <c r="D107" s="3" t="s">
        <v>38</v>
      </c>
      <c r="E107" s="3" t="s">
        <v>292</v>
      </c>
      <c r="F107" s="3" t="s">
        <v>231</v>
      </c>
      <c r="G107" s="3" t="str">
        <f t="shared" si="7"/>
        <v>นายมานพ จันทร์หอม</v>
      </c>
      <c r="H107" s="3">
        <v>1</v>
      </c>
      <c r="I107" s="3">
        <f t="shared" si="5"/>
        <v>360</v>
      </c>
      <c r="J107" s="21"/>
      <c r="K107" s="4">
        <f t="shared" si="6"/>
        <v>360</v>
      </c>
    </row>
    <row r="108" spans="1:11" s="3" customFormat="1" ht="17.100000000000001" customHeight="1" x14ac:dyDescent="0.25">
      <c r="A108" s="2">
        <v>108</v>
      </c>
      <c r="B108" s="3" t="s">
        <v>53</v>
      </c>
      <c r="C108" s="3" t="s">
        <v>121</v>
      </c>
      <c r="D108" s="3" t="s">
        <v>37</v>
      </c>
      <c r="E108" s="3" t="s">
        <v>81</v>
      </c>
      <c r="F108" s="3" t="s">
        <v>294</v>
      </c>
      <c r="G108" s="3" t="str">
        <f t="shared" si="7"/>
        <v>นางมาลี กาวิพรม</v>
      </c>
      <c r="H108" s="3">
        <v>1</v>
      </c>
      <c r="I108" s="3">
        <f t="shared" si="5"/>
        <v>360</v>
      </c>
      <c r="J108" s="21"/>
      <c r="K108" s="4">
        <f t="shared" si="6"/>
        <v>360</v>
      </c>
    </row>
    <row r="109" spans="1:11" s="3" customFormat="1" ht="17.100000000000001" customHeight="1" x14ac:dyDescent="0.25">
      <c r="A109" s="2">
        <v>109</v>
      </c>
      <c r="B109" s="3" t="s">
        <v>53</v>
      </c>
      <c r="C109" s="3" t="s">
        <v>121</v>
      </c>
      <c r="D109" s="3" t="s">
        <v>38</v>
      </c>
      <c r="E109" s="3" t="s">
        <v>82</v>
      </c>
      <c r="F109" s="3" t="s">
        <v>295</v>
      </c>
      <c r="G109" s="3" t="str">
        <f t="shared" si="7"/>
        <v>นายยงยุทธ วอนพระพร</v>
      </c>
      <c r="H109" s="3">
        <v>1</v>
      </c>
      <c r="I109" s="3">
        <f t="shared" si="5"/>
        <v>360</v>
      </c>
      <c r="J109" s="21"/>
      <c r="K109" s="4">
        <f t="shared" si="6"/>
        <v>360</v>
      </c>
    </row>
    <row r="110" spans="1:11" s="3" customFormat="1" ht="17.100000000000001" customHeight="1" x14ac:dyDescent="0.25">
      <c r="A110" s="2">
        <v>110</v>
      </c>
      <c r="B110" s="3" t="s">
        <v>53</v>
      </c>
      <c r="C110" s="3" t="s">
        <v>121</v>
      </c>
      <c r="D110" s="3" t="s">
        <v>38</v>
      </c>
      <c r="E110" s="3" t="s">
        <v>82</v>
      </c>
      <c r="F110" s="3" t="s">
        <v>148</v>
      </c>
      <c r="G110" s="3" t="str">
        <f t="shared" si="7"/>
        <v>นายยงยุทธ ทองบือ</v>
      </c>
      <c r="H110" s="3">
        <v>1</v>
      </c>
      <c r="I110" s="3">
        <f t="shared" si="5"/>
        <v>360</v>
      </c>
      <c r="J110" s="21"/>
      <c r="K110" s="4">
        <f t="shared" si="6"/>
        <v>360</v>
      </c>
    </row>
    <row r="111" spans="1:11" s="3" customFormat="1" ht="17.100000000000001" customHeight="1" x14ac:dyDescent="0.25">
      <c r="A111" s="2">
        <v>111</v>
      </c>
      <c r="B111" s="3" t="s">
        <v>53</v>
      </c>
      <c r="C111" s="3" t="s">
        <v>121</v>
      </c>
      <c r="D111" s="3" t="s">
        <v>38</v>
      </c>
      <c r="E111" s="3" t="s">
        <v>297</v>
      </c>
      <c r="F111" s="3" t="s">
        <v>298</v>
      </c>
      <c r="G111" s="3" t="str">
        <f t="shared" si="7"/>
        <v>นายโยฮัน ศิลป์มิตรภาพ</v>
      </c>
      <c r="H111" s="3">
        <v>1</v>
      </c>
      <c r="I111" s="3">
        <f t="shared" si="5"/>
        <v>360</v>
      </c>
      <c r="J111" s="21"/>
      <c r="K111" s="4">
        <f t="shared" si="6"/>
        <v>360</v>
      </c>
    </row>
    <row r="112" spans="1:11" s="3" customFormat="1" ht="17.100000000000001" customHeight="1" x14ac:dyDescent="0.25">
      <c r="A112" s="2">
        <v>112</v>
      </c>
      <c r="B112" s="3" t="s">
        <v>53</v>
      </c>
      <c r="C112" s="3" t="s">
        <v>121</v>
      </c>
      <c r="D112" s="3" t="s">
        <v>38</v>
      </c>
      <c r="E112" s="3" t="s">
        <v>300</v>
      </c>
      <c r="F112" s="3" t="s">
        <v>291</v>
      </c>
      <c r="G112" s="3" t="str">
        <f t="shared" si="7"/>
        <v>นายรพีพันธุ์ ชัยสุริยะ</v>
      </c>
      <c r="H112" s="3">
        <v>1</v>
      </c>
      <c r="I112" s="3">
        <f t="shared" si="5"/>
        <v>360</v>
      </c>
      <c r="J112" s="21"/>
      <c r="K112" s="4">
        <f t="shared" si="6"/>
        <v>360</v>
      </c>
    </row>
    <row r="113" spans="1:11" s="3" customFormat="1" ht="17.100000000000001" customHeight="1" x14ac:dyDescent="0.25">
      <c r="A113" s="2">
        <v>113</v>
      </c>
      <c r="B113" s="3" t="s">
        <v>53</v>
      </c>
      <c r="C113" s="3" t="s">
        <v>121</v>
      </c>
      <c r="D113" s="3" t="s">
        <v>37</v>
      </c>
      <c r="E113" s="3" t="s">
        <v>83</v>
      </c>
      <c r="F113" s="3" t="s">
        <v>301</v>
      </c>
      <c r="G113" s="3" t="str">
        <f t="shared" si="7"/>
        <v>นางรวิวรรณ ไชยวงศ์</v>
      </c>
      <c r="H113" s="3">
        <v>1</v>
      </c>
      <c r="I113" s="3">
        <f t="shared" si="5"/>
        <v>360</v>
      </c>
      <c r="J113" s="21"/>
      <c r="K113" s="4">
        <f t="shared" si="6"/>
        <v>360</v>
      </c>
    </row>
    <row r="114" spans="1:11" s="3" customFormat="1" ht="17.100000000000001" customHeight="1" x14ac:dyDescent="0.25">
      <c r="A114" s="2">
        <v>114</v>
      </c>
      <c r="B114" s="3" t="s">
        <v>53</v>
      </c>
      <c r="C114" s="3" t="s">
        <v>121</v>
      </c>
      <c r="D114" s="3" t="s">
        <v>37</v>
      </c>
      <c r="E114" s="3" t="s">
        <v>84</v>
      </c>
      <c r="F114" s="3" t="s">
        <v>302</v>
      </c>
      <c r="G114" s="3" t="str">
        <f t="shared" si="7"/>
        <v>นางรัตนา แก้วสุใจ</v>
      </c>
      <c r="H114" s="3">
        <v>1</v>
      </c>
      <c r="I114" s="3">
        <f t="shared" si="5"/>
        <v>360</v>
      </c>
      <c r="J114" s="21"/>
      <c r="K114" s="4">
        <f t="shared" si="6"/>
        <v>360</v>
      </c>
    </row>
    <row r="115" spans="1:11" s="3" customFormat="1" ht="17.100000000000001" customHeight="1" x14ac:dyDescent="0.25">
      <c r="A115" s="2">
        <v>115</v>
      </c>
      <c r="B115" s="3" t="s">
        <v>53</v>
      </c>
      <c r="C115" s="3" t="s">
        <v>121</v>
      </c>
      <c r="D115" s="3" t="s">
        <v>37</v>
      </c>
      <c r="E115" s="3" t="s">
        <v>287</v>
      </c>
      <c r="F115" s="3" t="s">
        <v>303</v>
      </c>
      <c r="G115" s="3" t="str">
        <f t="shared" si="7"/>
        <v>นางรัตนาภรณ์ ร่มโพธิ์</v>
      </c>
      <c r="H115" s="3">
        <v>1</v>
      </c>
      <c r="I115" s="3">
        <f t="shared" si="5"/>
        <v>360</v>
      </c>
      <c r="J115" s="21"/>
      <c r="K115" s="4">
        <f t="shared" si="6"/>
        <v>360</v>
      </c>
    </row>
    <row r="116" spans="1:11" s="3" customFormat="1" ht="17.100000000000001" customHeight="1" x14ac:dyDescent="0.25">
      <c r="A116" s="2">
        <v>116</v>
      </c>
      <c r="B116" s="3" t="s">
        <v>53</v>
      </c>
      <c r="C116" s="3" t="s">
        <v>121</v>
      </c>
      <c r="D116" s="3" t="s">
        <v>37</v>
      </c>
      <c r="E116" s="3" t="s">
        <v>304</v>
      </c>
      <c r="F116" s="3" t="s">
        <v>305</v>
      </c>
      <c r="G116" s="3" t="str">
        <f t="shared" si="7"/>
        <v>นางรุ่งอรุณ มายาง</v>
      </c>
      <c r="H116" s="3">
        <v>1</v>
      </c>
      <c r="I116" s="3">
        <f t="shared" si="5"/>
        <v>360</v>
      </c>
      <c r="J116" s="21"/>
      <c r="K116" s="4">
        <f t="shared" si="6"/>
        <v>360</v>
      </c>
    </row>
    <row r="117" spans="1:11" s="3" customFormat="1" ht="17.100000000000001" customHeight="1" x14ac:dyDescent="0.25">
      <c r="A117" s="2">
        <v>118</v>
      </c>
      <c r="B117" s="3" t="s">
        <v>53</v>
      </c>
      <c r="C117" s="3" t="s">
        <v>121</v>
      </c>
      <c r="D117" s="3" t="s">
        <v>38</v>
      </c>
      <c r="E117" s="3" t="s">
        <v>307</v>
      </c>
      <c r="F117" s="3" t="s">
        <v>308</v>
      </c>
      <c r="G117" s="3" t="str">
        <f t="shared" si="7"/>
        <v>นายเรวัต พงษ์ตา</v>
      </c>
      <c r="H117" s="3">
        <v>1</v>
      </c>
      <c r="I117" s="3">
        <f t="shared" si="5"/>
        <v>360</v>
      </c>
      <c r="J117" s="21"/>
      <c r="K117" s="4">
        <f t="shared" si="6"/>
        <v>360</v>
      </c>
    </row>
    <row r="118" spans="1:11" s="3" customFormat="1" ht="17.100000000000001" customHeight="1" x14ac:dyDescent="0.25">
      <c r="A118" s="2">
        <v>119</v>
      </c>
      <c r="B118" s="3" t="s">
        <v>53</v>
      </c>
      <c r="C118" s="3" t="s">
        <v>121</v>
      </c>
      <c r="D118" s="3" t="s">
        <v>38</v>
      </c>
      <c r="E118" s="3" t="s">
        <v>309</v>
      </c>
      <c r="F118" s="3" t="s">
        <v>310</v>
      </c>
      <c r="G118" s="3" t="str">
        <f t="shared" si="7"/>
        <v>นายเรืองศักดิ์ ปัญญาวงศ์</v>
      </c>
      <c r="H118" s="3">
        <v>1</v>
      </c>
      <c r="I118" s="3">
        <f t="shared" si="5"/>
        <v>360</v>
      </c>
      <c r="J118" s="21"/>
      <c r="K118" s="4">
        <f t="shared" si="6"/>
        <v>360</v>
      </c>
    </row>
    <row r="119" spans="1:11" s="3" customFormat="1" ht="17.100000000000001" customHeight="1" x14ac:dyDescent="0.25">
      <c r="A119" s="2">
        <v>120</v>
      </c>
      <c r="B119" s="3" t="s">
        <v>53</v>
      </c>
      <c r="C119" s="3" t="s">
        <v>121</v>
      </c>
      <c r="D119" s="3" t="s">
        <v>37</v>
      </c>
      <c r="E119" s="3" t="s">
        <v>311</v>
      </c>
      <c r="F119" s="3" t="s">
        <v>312</v>
      </c>
      <c r="G119" s="3" t="str">
        <f t="shared" si="7"/>
        <v>นางลัดดา จิตตปัญญา</v>
      </c>
      <c r="H119" s="3">
        <v>1</v>
      </c>
      <c r="I119" s="3">
        <f t="shared" si="5"/>
        <v>360</v>
      </c>
      <c r="J119" s="21"/>
      <c r="K119" s="4">
        <f t="shared" si="6"/>
        <v>360</v>
      </c>
    </row>
    <row r="120" spans="1:11" s="3" customFormat="1" ht="17.100000000000001" customHeight="1" x14ac:dyDescent="0.25">
      <c r="A120" s="2">
        <v>121</v>
      </c>
      <c r="B120" s="3" t="s">
        <v>53</v>
      </c>
      <c r="C120" s="3" t="s">
        <v>121</v>
      </c>
      <c r="D120" s="3" t="s">
        <v>37</v>
      </c>
      <c r="E120" s="3" t="s">
        <v>313</v>
      </c>
      <c r="F120" s="3" t="s">
        <v>314</v>
      </c>
      <c r="G120" s="3" t="str">
        <f t="shared" si="7"/>
        <v>นางลำดวน ม่วงมายา</v>
      </c>
      <c r="H120" s="3">
        <v>1</v>
      </c>
      <c r="I120" s="3">
        <f t="shared" si="5"/>
        <v>360</v>
      </c>
      <c r="J120" s="21"/>
      <c r="K120" s="4">
        <f t="shared" si="6"/>
        <v>360</v>
      </c>
    </row>
    <row r="121" spans="1:11" s="3" customFormat="1" ht="17.100000000000001" customHeight="1" x14ac:dyDescent="0.25">
      <c r="A121" s="2">
        <v>122</v>
      </c>
      <c r="B121" s="3" t="s">
        <v>53</v>
      </c>
      <c r="C121" s="3" t="s">
        <v>121</v>
      </c>
      <c r="D121" s="3" t="s">
        <v>38</v>
      </c>
      <c r="E121" s="3" t="s">
        <v>315</v>
      </c>
      <c r="F121" s="3" t="s">
        <v>316</v>
      </c>
      <c r="G121" s="3" t="str">
        <f t="shared" si="7"/>
        <v>นายเลื่อน กันทะใจ</v>
      </c>
      <c r="H121" s="3">
        <v>1</v>
      </c>
      <c r="I121" s="3">
        <f t="shared" si="5"/>
        <v>360</v>
      </c>
      <c r="J121" s="21"/>
      <c r="K121" s="4">
        <f t="shared" si="6"/>
        <v>360</v>
      </c>
    </row>
    <row r="122" spans="1:11" s="3" customFormat="1" ht="17.100000000000001" customHeight="1" x14ac:dyDescent="0.25">
      <c r="A122" s="2">
        <v>123</v>
      </c>
      <c r="B122" s="3" t="s">
        <v>53</v>
      </c>
      <c r="C122" s="3" t="s">
        <v>121</v>
      </c>
      <c r="D122" s="3" t="s">
        <v>37</v>
      </c>
      <c r="E122" s="3" t="s">
        <v>85</v>
      </c>
      <c r="F122" s="3" t="s">
        <v>317</v>
      </c>
      <c r="G122" s="3" t="str">
        <f t="shared" si="7"/>
        <v>นางวรรณา เทพพรมมา</v>
      </c>
      <c r="H122" s="3">
        <v>1</v>
      </c>
      <c r="I122" s="3">
        <f t="shared" si="5"/>
        <v>360</v>
      </c>
      <c r="J122" s="21"/>
      <c r="K122" s="4">
        <f t="shared" si="6"/>
        <v>360</v>
      </c>
    </row>
    <row r="123" spans="1:11" s="3" customFormat="1" ht="17.100000000000001" customHeight="1" x14ac:dyDescent="0.25">
      <c r="A123" s="2">
        <v>124</v>
      </c>
      <c r="B123" s="3" t="s">
        <v>53</v>
      </c>
      <c r="C123" s="3" t="s">
        <v>121</v>
      </c>
      <c r="D123" s="3" t="s">
        <v>38</v>
      </c>
      <c r="E123" s="3" t="s">
        <v>318</v>
      </c>
      <c r="F123" s="3" t="s">
        <v>262</v>
      </c>
      <c r="G123" s="3" t="str">
        <f t="shared" si="7"/>
        <v>นายวรุต เงินคำคง</v>
      </c>
      <c r="H123" s="3">
        <v>1</v>
      </c>
      <c r="I123" s="3">
        <f t="shared" si="5"/>
        <v>360</v>
      </c>
      <c r="J123" s="21"/>
      <c r="K123" s="4">
        <f t="shared" si="6"/>
        <v>360</v>
      </c>
    </row>
    <row r="124" spans="1:11" s="3" customFormat="1" ht="17.100000000000001" customHeight="1" x14ac:dyDescent="0.25">
      <c r="A124" s="2">
        <v>125</v>
      </c>
      <c r="B124" s="3" t="s">
        <v>53</v>
      </c>
      <c r="C124" s="3" t="s">
        <v>121</v>
      </c>
      <c r="D124" s="3" t="s">
        <v>38</v>
      </c>
      <c r="E124" s="3" t="s">
        <v>86</v>
      </c>
      <c r="F124" s="3" t="s">
        <v>165</v>
      </c>
      <c r="G124" s="3" t="str">
        <f t="shared" si="7"/>
        <v>นายวสันต์ กันสุวรรณ์</v>
      </c>
      <c r="H124" s="3">
        <v>1</v>
      </c>
      <c r="I124" s="3">
        <f t="shared" si="5"/>
        <v>360</v>
      </c>
      <c r="J124" s="21"/>
      <c r="K124" s="4">
        <f t="shared" si="6"/>
        <v>360</v>
      </c>
    </row>
    <row r="125" spans="1:11" s="3" customFormat="1" ht="17.100000000000001" customHeight="1" x14ac:dyDescent="0.25">
      <c r="A125" s="2">
        <v>126</v>
      </c>
      <c r="B125" s="3" t="s">
        <v>53</v>
      </c>
      <c r="C125" s="3" t="s">
        <v>121</v>
      </c>
      <c r="D125" s="3" t="s">
        <v>37</v>
      </c>
      <c r="E125" s="3" t="s">
        <v>87</v>
      </c>
      <c r="F125" s="3" t="s">
        <v>319</v>
      </c>
      <c r="G125" s="3" t="str">
        <f t="shared" si="7"/>
        <v>นางวัชราภรณ์ เนตรศิลป์</v>
      </c>
      <c r="H125" s="3">
        <v>1</v>
      </c>
      <c r="I125" s="3">
        <f t="shared" si="5"/>
        <v>360</v>
      </c>
      <c r="J125" s="21"/>
      <c r="K125" s="4">
        <f t="shared" si="6"/>
        <v>360</v>
      </c>
    </row>
    <row r="126" spans="1:11" s="3" customFormat="1" ht="17.100000000000001" customHeight="1" x14ac:dyDescent="0.25">
      <c r="A126" s="2">
        <v>127</v>
      </c>
      <c r="B126" s="3" t="s">
        <v>53</v>
      </c>
      <c r="C126" s="3" t="s">
        <v>121</v>
      </c>
      <c r="D126" s="3" t="s">
        <v>37</v>
      </c>
      <c r="E126" s="3" t="s">
        <v>320</v>
      </c>
      <c r="F126" s="3" t="s">
        <v>248</v>
      </c>
      <c r="G126" s="3" t="str">
        <f t="shared" si="7"/>
        <v>นางวัชรินทร์ คัมภิโร</v>
      </c>
      <c r="H126" s="3">
        <v>1</v>
      </c>
      <c r="I126" s="3">
        <f t="shared" si="5"/>
        <v>360</v>
      </c>
      <c r="J126" s="21"/>
      <c r="K126" s="4">
        <f t="shared" si="6"/>
        <v>360</v>
      </c>
    </row>
    <row r="127" spans="1:11" s="3" customFormat="1" ht="17.100000000000001" customHeight="1" x14ac:dyDescent="0.25">
      <c r="A127" s="2">
        <v>128</v>
      </c>
      <c r="B127" s="3" t="s">
        <v>53</v>
      </c>
      <c r="C127" s="3" t="s">
        <v>121</v>
      </c>
      <c r="D127" s="3" t="s">
        <v>37</v>
      </c>
      <c r="E127" s="3" t="s">
        <v>107</v>
      </c>
      <c r="F127" s="3" t="s">
        <v>321</v>
      </c>
      <c r="G127" s="3" t="str">
        <f t="shared" si="7"/>
        <v>นางวัฒนา จันทราช</v>
      </c>
      <c r="H127" s="3">
        <v>1</v>
      </c>
      <c r="I127" s="3">
        <f t="shared" si="5"/>
        <v>360</v>
      </c>
      <c r="J127" s="21"/>
      <c r="K127" s="4">
        <f t="shared" si="6"/>
        <v>360</v>
      </c>
    </row>
    <row r="128" spans="1:11" s="3" customFormat="1" ht="17.100000000000001" customHeight="1" x14ac:dyDescent="0.25">
      <c r="A128" s="2">
        <v>129</v>
      </c>
      <c r="B128" s="3" t="s">
        <v>53</v>
      </c>
      <c r="C128" s="3" t="s">
        <v>121</v>
      </c>
      <c r="D128" s="3" t="s">
        <v>37</v>
      </c>
      <c r="E128" s="3" t="s">
        <v>107</v>
      </c>
      <c r="F128" s="3" t="s">
        <v>132</v>
      </c>
      <c r="G128" s="3" t="str">
        <f t="shared" si="7"/>
        <v>นางวัฒนา ใจมณี</v>
      </c>
      <c r="H128" s="3">
        <v>1</v>
      </c>
      <c r="I128" s="3">
        <f t="shared" si="5"/>
        <v>360</v>
      </c>
      <c r="J128" s="21"/>
      <c r="K128" s="4">
        <f t="shared" si="6"/>
        <v>360</v>
      </c>
    </row>
    <row r="129" spans="1:12" s="3" customFormat="1" ht="17.100000000000001" customHeight="1" x14ac:dyDescent="0.25">
      <c r="A129" s="2">
        <v>130</v>
      </c>
      <c r="B129" s="3" t="s">
        <v>53</v>
      </c>
      <c r="C129" s="3" t="s">
        <v>121</v>
      </c>
      <c r="D129" s="3" t="s">
        <v>38</v>
      </c>
      <c r="E129" s="3" t="s">
        <v>322</v>
      </c>
      <c r="F129" s="3" t="s">
        <v>323</v>
      </c>
      <c r="G129" s="3" t="str">
        <f t="shared" si="7"/>
        <v>นายวัน ศรีวิทะ</v>
      </c>
      <c r="H129" s="3">
        <v>1</v>
      </c>
      <c r="I129" s="3">
        <f t="shared" si="5"/>
        <v>360</v>
      </c>
      <c r="J129" s="21"/>
      <c r="K129" s="4">
        <f t="shared" si="6"/>
        <v>360</v>
      </c>
    </row>
    <row r="130" spans="1:12" s="3" customFormat="1" ht="17.100000000000001" customHeight="1" x14ac:dyDescent="0.25">
      <c r="A130" s="2">
        <v>131</v>
      </c>
      <c r="B130" s="3" t="s">
        <v>53</v>
      </c>
      <c r="C130" s="3" t="s">
        <v>121</v>
      </c>
      <c r="D130" s="3" t="s">
        <v>37</v>
      </c>
      <c r="E130" s="3" t="s">
        <v>48</v>
      </c>
      <c r="F130" s="3" t="s">
        <v>324</v>
      </c>
      <c r="G130" s="3" t="str">
        <f t="shared" si="7"/>
        <v>นางวันเพ็ญ จาระณะ</v>
      </c>
      <c r="H130" s="3">
        <v>1</v>
      </c>
      <c r="I130" s="3">
        <f t="shared" si="5"/>
        <v>360</v>
      </c>
      <c r="J130" s="21"/>
      <c r="K130" s="4">
        <f t="shared" si="6"/>
        <v>360</v>
      </c>
      <c r="L130" s="13"/>
    </row>
    <row r="131" spans="1:12" s="3" customFormat="1" ht="17.100000000000001" customHeight="1" x14ac:dyDescent="0.25">
      <c r="A131" s="2">
        <v>132</v>
      </c>
      <c r="B131" s="3" t="s">
        <v>53</v>
      </c>
      <c r="C131" s="3" t="s">
        <v>121</v>
      </c>
      <c r="D131" s="3" t="s">
        <v>37</v>
      </c>
      <c r="E131" s="3" t="s">
        <v>325</v>
      </c>
      <c r="F131" s="3" t="s">
        <v>326</v>
      </c>
      <c r="G131" s="3" t="str">
        <f t="shared" si="7"/>
        <v>นางวัลภา สมยศ</v>
      </c>
      <c r="H131" s="3">
        <v>1</v>
      </c>
      <c r="I131" s="3">
        <f t="shared" si="5"/>
        <v>360</v>
      </c>
      <c r="J131" s="21"/>
      <c r="K131" s="4">
        <f t="shared" si="6"/>
        <v>360</v>
      </c>
    </row>
    <row r="132" spans="1:12" s="13" customFormat="1" ht="17.100000000000001" customHeight="1" x14ac:dyDescent="0.25">
      <c r="A132" s="2">
        <v>133</v>
      </c>
      <c r="B132" s="3" t="s">
        <v>53</v>
      </c>
      <c r="C132" s="3" t="s">
        <v>121</v>
      </c>
      <c r="D132" s="3" t="s">
        <v>37</v>
      </c>
      <c r="E132" s="3" t="s">
        <v>60</v>
      </c>
      <c r="F132" s="3" t="s">
        <v>146</v>
      </c>
      <c r="G132" s="3" t="str">
        <f t="shared" si="7"/>
        <v>นางวิจิตรา ลานนาสถิต</v>
      </c>
      <c r="H132" s="3">
        <v>1</v>
      </c>
      <c r="I132" s="3">
        <f t="shared" ref="I132:I195" si="8">SUM($I$3)</f>
        <v>360</v>
      </c>
      <c r="J132" s="21"/>
      <c r="K132" s="4">
        <f t="shared" ref="K132:K195" si="9">H132*I132</f>
        <v>360</v>
      </c>
      <c r="L132" s="3"/>
    </row>
    <row r="133" spans="1:12" s="3" customFormat="1" ht="17.100000000000001" customHeight="1" x14ac:dyDescent="0.25">
      <c r="A133" s="2">
        <v>134</v>
      </c>
      <c r="B133" s="3" t="s">
        <v>53</v>
      </c>
      <c r="C133" s="3" t="s">
        <v>121</v>
      </c>
      <c r="D133" s="3" t="s">
        <v>38</v>
      </c>
      <c r="E133" s="3" t="s">
        <v>327</v>
      </c>
      <c r="F133" s="3" t="s">
        <v>328</v>
      </c>
      <c r="G133" s="3" t="str">
        <f t="shared" si="7"/>
        <v>นายวิเชียร กันทะวัง</v>
      </c>
      <c r="H133" s="3">
        <v>1</v>
      </c>
      <c r="I133" s="3">
        <f t="shared" si="8"/>
        <v>360</v>
      </c>
      <c r="J133" s="21"/>
      <c r="K133" s="4">
        <f t="shared" si="9"/>
        <v>360</v>
      </c>
    </row>
    <row r="134" spans="1:12" s="3" customFormat="1" ht="17.100000000000001" customHeight="1" x14ac:dyDescent="0.25">
      <c r="A134" s="2">
        <v>135</v>
      </c>
      <c r="B134" s="3" t="s">
        <v>53</v>
      </c>
      <c r="C134" s="3" t="s">
        <v>121</v>
      </c>
      <c r="D134" s="3" t="s">
        <v>38</v>
      </c>
      <c r="E134" s="3" t="s">
        <v>329</v>
      </c>
      <c r="F134" s="3" t="s">
        <v>330</v>
      </c>
      <c r="G134" s="3" t="str">
        <f t="shared" si="7"/>
        <v>นายวิภพ หล้านันตา</v>
      </c>
      <c r="H134" s="3">
        <v>1</v>
      </c>
      <c r="I134" s="3">
        <f t="shared" si="8"/>
        <v>360</v>
      </c>
      <c r="J134" s="21"/>
      <c r="K134" s="4">
        <f t="shared" si="9"/>
        <v>360</v>
      </c>
    </row>
    <row r="135" spans="1:12" s="3" customFormat="1" ht="17.100000000000001" customHeight="1" x14ac:dyDescent="0.25">
      <c r="A135" s="2">
        <v>136</v>
      </c>
      <c r="B135" s="3" t="s">
        <v>53</v>
      </c>
      <c r="C135" s="3" t="s">
        <v>121</v>
      </c>
      <c r="D135" s="3" t="s">
        <v>37</v>
      </c>
      <c r="E135" s="3" t="s">
        <v>89</v>
      </c>
      <c r="F135" s="3" t="s">
        <v>331</v>
      </c>
      <c r="G135" s="3" t="str">
        <f t="shared" si="7"/>
        <v>นางวิไลวรรณ แก้วทันใจ(สาสุนทร)</v>
      </c>
      <c r="H135" s="3">
        <v>1</v>
      </c>
      <c r="I135" s="3">
        <f t="shared" si="8"/>
        <v>360</v>
      </c>
      <c r="J135" s="21"/>
      <c r="K135" s="4">
        <f t="shared" si="9"/>
        <v>360</v>
      </c>
    </row>
    <row r="136" spans="1:12" s="3" customFormat="1" ht="17.100000000000001" customHeight="1" x14ac:dyDescent="0.25">
      <c r="A136" s="2">
        <v>137</v>
      </c>
      <c r="B136" s="3" t="s">
        <v>53</v>
      </c>
      <c r="C136" s="3" t="s">
        <v>121</v>
      </c>
      <c r="D136" s="3" t="s">
        <v>37</v>
      </c>
      <c r="E136" s="3" t="s">
        <v>89</v>
      </c>
      <c r="F136" s="3" t="s">
        <v>310</v>
      </c>
      <c r="G136" s="3" t="str">
        <f t="shared" si="7"/>
        <v>นางวิไลวรรณ ปัญญาวงศ์</v>
      </c>
      <c r="H136" s="3">
        <v>1</v>
      </c>
      <c r="I136" s="3">
        <f t="shared" si="8"/>
        <v>360</v>
      </c>
      <c r="J136" s="21"/>
      <c r="K136" s="4">
        <f t="shared" si="9"/>
        <v>360</v>
      </c>
    </row>
    <row r="137" spans="1:12" s="3" customFormat="1" ht="17.100000000000001" customHeight="1" x14ac:dyDescent="0.25">
      <c r="A137" s="2">
        <v>138</v>
      </c>
      <c r="B137" s="3" t="s">
        <v>53</v>
      </c>
      <c r="C137" s="3" t="s">
        <v>121</v>
      </c>
      <c r="D137" s="3" t="s">
        <v>38</v>
      </c>
      <c r="E137" s="3" t="s">
        <v>332</v>
      </c>
      <c r="F137" s="3" t="s">
        <v>333</v>
      </c>
      <c r="G137" s="3" t="str">
        <f t="shared" si="7"/>
        <v>นายเวชกร โฆวาสินธุ์</v>
      </c>
      <c r="H137" s="3">
        <v>1</v>
      </c>
      <c r="I137" s="3">
        <f t="shared" si="8"/>
        <v>360</v>
      </c>
      <c r="J137" s="21"/>
      <c r="K137" s="4">
        <f t="shared" si="9"/>
        <v>360</v>
      </c>
    </row>
    <row r="138" spans="1:12" s="3" customFormat="1" ht="17.100000000000001" customHeight="1" x14ac:dyDescent="0.25">
      <c r="A138" s="2">
        <v>139</v>
      </c>
      <c r="B138" s="3" t="s">
        <v>53</v>
      </c>
      <c r="C138" s="3" t="s">
        <v>121</v>
      </c>
      <c r="D138" s="3" t="s">
        <v>38</v>
      </c>
      <c r="E138" s="3" t="s">
        <v>334</v>
      </c>
      <c r="F138" s="3" t="s">
        <v>335</v>
      </c>
      <c r="G138" s="3" t="str">
        <f t="shared" si="7"/>
        <v>นายศรีบุศย์ ชูชัย</v>
      </c>
      <c r="H138" s="3">
        <v>1</v>
      </c>
      <c r="I138" s="3">
        <f t="shared" si="8"/>
        <v>360</v>
      </c>
      <c r="J138" s="21"/>
      <c r="K138" s="4">
        <f t="shared" si="9"/>
        <v>360</v>
      </c>
    </row>
    <row r="139" spans="1:12" s="3" customFormat="1" ht="17.100000000000001" customHeight="1" x14ac:dyDescent="0.25">
      <c r="A139" s="2">
        <v>140</v>
      </c>
      <c r="B139" s="3" t="s">
        <v>53</v>
      </c>
      <c r="C139" s="3" t="s">
        <v>121</v>
      </c>
      <c r="D139" s="3" t="s">
        <v>37</v>
      </c>
      <c r="E139" s="3" t="s">
        <v>91</v>
      </c>
      <c r="F139" s="3" t="s">
        <v>239</v>
      </c>
      <c r="G139" s="3" t="str">
        <f t="shared" si="7"/>
        <v>นางศรีพรรณ ปะปานา</v>
      </c>
      <c r="H139" s="3">
        <v>1</v>
      </c>
      <c r="I139" s="3">
        <f t="shared" si="8"/>
        <v>360</v>
      </c>
      <c r="J139" s="21"/>
      <c r="K139" s="4">
        <f t="shared" si="9"/>
        <v>360</v>
      </c>
    </row>
    <row r="140" spans="1:12" s="3" customFormat="1" ht="17.100000000000001" customHeight="1" x14ac:dyDescent="0.25">
      <c r="A140" s="2">
        <v>141</v>
      </c>
      <c r="B140" s="3" t="s">
        <v>53</v>
      </c>
      <c r="C140" s="3" t="s">
        <v>121</v>
      </c>
      <c r="D140" s="3" t="s">
        <v>37</v>
      </c>
      <c r="E140" s="3" t="s">
        <v>336</v>
      </c>
      <c r="F140" s="3" t="s">
        <v>158</v>
      </c>
      <c r="G140" s="3" t="str">
        <f t="shared" si="7"/>
        <v>นางศรีพูล เป็งใจยะ</v>
      </c>
      <c r="H140" s="3">
        <v>1</v>
      </c>
      <c r="I140" s="3">
        <f t="shared" si="8"/>
        <v>360</v>
      </c>
      <c r="J140" s="21"/>
      <c r="K140" s="4">
        <f t="shared" si="9"/>
        <v>360</v>
      </c>
    </row>
    <row r="141" spans="1:12" s="3" customFormat="1" ht="17.100000000000001" customHeight="1" x14ac:dyDescent="0.25">
      <c r="A141" s="2">
        <v>143</v>
      </c>
      <c r="B141" s="3" t="s">
        <v>53</v>
      </c>
      <c r="C141" s="3" t="s">
        <v>121</v>
      </c>
      <c r="D141" s="3" t="s">
        <v>37</v>
      </c>
      <c r="E141" s="3" t="s">
        <v>337</v>
      </c>
      <c r="F141" s="3" t="s">
        <v>338</v>
      </c>
      <c r="G141" s="3" t="str">
        <f t="shared" si="7"/>
        <v>นางศุทธินี เตชะตา</v>
      </c>
      <c r="H141" s="3">
        <v>1</v>
      </c>
      <c r="I141" s="3">
        <f t="shared" si="8"/>
        <v>360</v>
      </c>
      <c r="J141" s="21"/>
      <c r="K141" s="4">
        <f t="shared" si="9"/>
        <v>360</v>
      </c>
    </row>
    <row r="142" spans="1:12" ht="17.100000000000001" customHeight="1" x14ac:dyDescent="0.25">
      <c r="A142" s="2">
        <v>144</v>
      </c>
      <c r="B142" s="3" t="s">
        <v>53</v>
      </c>
      <c r="C142" s="3" t="s">
        <v>121</v>
      </c>
      <c r="D142" s="3" t="s">
        <v>38</v>
      </c>
      <c r="E142" s="3" t="s">
        <v>339</v>
      </c>
      <c r="F142" s="3" t="s">
        <v>340</v>
      </c>
      <c r="G142" s="3" t="str">
        <f t="shared" si="7"/>
        <v>นายสงกรานต์ มาพวง</v>
      </c>
      <c r="H142" s="3">
        <v>1</v>
      </c>
      <c r="I142" s="3">
        <f t="shared" si="8"/>
        <v>360</v>
      </c>
      <c r="J142" s="21"/>
      <c r="K142" s="4">
        <f t="shared" si="9"/>
        <v>360</v>
      </c>
    </row>
    <row r="143" spans="1:12" ht="17.100000000000001" customHeight="1" x14ac:dyDescent="0.25">
      <c r="A143" s="2">
        <v>145</v>
      </c>
      <c r="B143" s="3" t="s">
        <v>53</v>
      </c>
      <c r="C143" s="3" t="s">
        <v>121</v>
      </c>
      <c r="D143" s="3" t="s">
        <v>38</v>
      </c>
      <c r="E143" s="3" t="s">
        <v>93</v>
      </c>
      <c r="F143" s="3" t="s">
        <v>341</v>
      </c>
      <c r="G143" s="3" t="str">
        <f t="shared" si="7"/>
        <v>นายสงวน สุทธิมา</v>
      </c>
      <c r="H143" s="3">
        <v>1</v>
      </c>
      <c r="I143" s="3">
        <f t="shared" si="8"/>
        <v>360</v>
      </c>
      <c r="J143" s="21"/>
      <c r="K143" s="4">
        <f t="shared" si="9"/>
        <v>360</v>
      </c>
      <c r="L143" s="15"/>
    </row>
    <row r="144" spans="1:12" s="15" customFormat="1" ht="17.100000000000001" customHeight="1" x14ac:dyDescent="0.25">
      <c r="A144" s="2">
        <v>146</v>
      </c>
      <c r="B144" s="3" t="s">
        <v>53</v>
      </c>
      <c r="C144" s="3" t="s">
        <v>121</v>
      </c>
      <c r="D144" s="3" t="s">
        <v>38</v>
      </c>
      <c r="E144" s="3" t="s">
        <v>93</v>
      </c>
      <c r="F144" s="3" t="s">
        <v>289</v>
      </c>
      <c r="G144" s="3" t="str">
        <f t="shared" si="7"/>
        <v>นายสงวน ยารังกา</v>
      </c>
      <c r="H144" s="3">
        <v>1</v>
      </c>
      <c r="I144" s="3">
        <f t="shared" si="8"/>
        <v>360</v>
      </c>
      <c r="J144" s="21"/>
      <c r="K144" s="4">
        <f t="shared" si="9"/>
        <v>360</v>
      </c>
      <c r="L144" s="14"/>
    </row>
    <row r="145" spans="1:12" ht="17.100000000000001" customHeight="1" x14ac:dyDescent="0.25">
      <c r="A145" s="2">
        <v>147</v>
      </c>
      <c r="B145" s="3" t="s">
        <v>53</v>
      </c>
      <c r="C145" s="3" t="s">
        <v>121</v>
      </c>
      <c r="D145" s="3" t="s">
        <v>37</v>
      </c>
      <c r="E145" s="3" t="s">
        <v>94</v>
      </c>
      <c r="F145" s="3" t="s">
        <v>342</v>
      </c>
      <c r="G145" s="3" t="str">
        <f t="shared" ref="G145:G208" si="10">D145&amp;E145&amp;" "&amp;F145</f>
        <v>นางสมจิตร ขัติวงษ์</v>
      </c>
      <c r="H145" s="3">
        <v>1</v>
      </c>
      <c r="I145" s="3">
        <f t="shared" si="8"/>
        <v>360</v>
      </c>
      <c r="J145" s="21"/>
      <c r="K145" s="4">
        <f t="shared" si="9"/>
        <v>360</v>
      </c>
    </row>
    <row r="146" spans="1:12" ht="17.100000000000001" customHeight="1" x14ac:dyDescent="0.25">
      <c r="A146" s="2">
        <v>148</v>
      </c>
      <c r="B146" s="3" t="s">
        <v>53</v>
      </c>
      <c r="C146" s="3" t="s">
        <v>121</v>
      </c>
      <c r="D146" s="3" t="s">
        <v>38</v>
      </c>
      <c r="E146" s="3" t="s">
        <v>283</v>
      </c>
      <c r="F146" s="3" t="s">
        <v>305</v>
      </c>
      <c r="G146" s="3" t="str">
        <f t="shared" si="10"/>
        <v>นายสมบัติ มายาง</v>
      </c>
      <c r="H146" s="3">
        <v>1</v>
      </c>
      <c r="I146" s="3">
        <f t="shared" si="8"/>
        <v>360</v>
      </c>
      <c r="J146" s="21"/>
      <c r="K146" s="4">
        <f t="shared" si="9"/>
        <v>360</v>
      </c>
    </row>
    <row r="147" spans="1:12" ht="17.100000000000001" customHeight="1" x14ac:dyDescent="0.25">
      <c r="A147" s="2">
        <v>149</v>
      </c>
      <c r="B147" s="3" t="s">
        <v>53</v>
      </c>
      <c r="C147" s="3" t="s">
        <v>121</v>
      </c>
      <c r="D147" s="3" t="s">
        <v>38</v>
      </c>
      <c r="E147" s="3" t="s">
        <v>343</v>
      </c>
      <c r="F147" s="3" t="s">
        <v>344</v>
      </c>
      <c r="G147" s="3" t="str">
        <f t="shared" si="10"/>
        <v>นายสมพงษ์ วัชรไพรงาม</v>
      </c>
      <c r="H147" s="3">
        <v>1</v>
      </c>
      <c r="I147" s="3">
        <f t="shared" si="8"/>
        <v>360</v>
      </c>
      <c r="J147" s="21"/>
      <c r="K147" s="4">
        <f t="shared" si="9"/>
        <v>360</v>
      </c>
    </row>
    <row r="148" spans="1:12" ht="17.100000000000001" customHeight="1" x14ac:dyDescent="0.25">
      <c r="A148" s="2">
        <v>150</v>
      </c>
      <c r="B148" s="3" t="s">
        <v>53</v>
      </c>
      <c r="C148" s="3" t="s">
        <v>121</v>
      </c>
      <c r="D148" s="3" t="s">
        <v>36</v>
      </c>
      <c r="E148" s="3" t="s">
        <v>45</v>
      </c>
      <c r="F148" s="3" t="s">
        <v>345</v>
      </c>
      <c r="G148" s="3" t="str">
        <f t="shared" si="10"/>
        <v>นางสาวสมพร ลานนาพันธุ์</v>
      </c>
      <c r="H148" s="3">
        <v>1</v>
      </c>
      <c r="I148" s="3">
        <f t="shared" si="8"/>
        <v>360</v>
      </c>
      <c r="J148" s="21"/>
      <c r="K148" s="4">
        <f t="shared" si="9"/>
        <v>360</v>
      </c>
      <c r="L148" s="14" t="s">
        <v>55</v>
      </c>
    </row>
    <row r="149" spans="1:12" ht="17.100000000000001" customHeight="1" x14ac:dyDescent="0.25">
      <c r="A149" s="2">
        <v>151</v>
      </c>
      <c r="B149" s="3" t="s">
        <v>53</v>
      </c>
      <c r="C149" s="3" t="s">
        <v>121</v>
      </c>
      <c r="D149" s="3" t="s">
        <v>36</v>
      </c>
      <c r="E149" s="3" t="s">
        <v>45</v>
      </c>
      <c r="F149" s="3" t="s">
        <v>68</v>
      </c>
      <c r="G149" s="3" t="str">
        <f t="shared" si="10"/>
        <v>นางสาวสมพร แสนใจบาล</v>
      </c>
      <c r="H149" s="3">
        <v>1</v>
      </c>
      <c r="I149" s="3">
        <f t="shared" si="8"/>
        <v>360</v>
      </c>
      <c r="J149" s="21"/>
      <c r="K149" s="4">
        <f t="shared" si="9"/>
        <v>360</v>
      </c>
    </row>
    <row r="150" spans="1:12" ht="17.100000000000001" customHeight="1" x14ac:dyDescent="0.25">
      <c r="A150" s="2">
        <v>152</v>
      </c>
      <c r="B150" s="3" t="s">
        <v>53</v>
      </c>
      <c r="C150" s="3" t="s">
        <v>121</v>
      </c>
      <c r="D150" s="3" t="s">
        <v>37</v>
      </c>
      <c r="E150" s="3" t="s">
        <v>95</v>
      </c>
      <c r="F150" s="3" t="s">
        <v>340</v>
      </c>
      <c r="G150" s="3" t="str">
        <f t="shared" si="10"/>
        <v>นางสมพิศ มาพวง</v>
      </c>
      <c r="H150" s="3">
        <v>1</v>
      </c>
      <c r="I150" s="3">
        <f t="shared" si="8"/>
        <v>360</v>
      </c>
      <c r="J150" s="21"/>
      <c r="K150" s="4">
        <f t="shared" si="9"/>
        <v>360</v>
      </c>
    </row>
    <row r="151" spans="1:12" ht="17.100000000000001" customHeight="1" x14ac:dyDescent="0.25">
      <c r="A151" s="2">
        <v>153</v>
      </c>
      <c r="B151" s="3" t="s">
        <v>53</v>
      </c>
      <c r="C151" s="3" t="s">
        <v>121</v>
      </c>
      <c r="D151" s="3" t="s">
        <v>37</v>
      </c>
      <c r="E151" s="3" t="s">
        <v>346</v>
      </c>
      <c r="F151" s="3" t="s">
        <v>347</v>
      </c>
      <c r="G151" s="3" t="str">
        <f t="shared" si="10"/>
        <v>นางสมเพชร สุทธหลวง</v>
      </c>
      <c r="H151" s="3">
        <v>1</v>
      </c>
      <c r="I151" s="3">
        <f t="shared" si="8"/>
        <v>360</v>
      </c>
      <c r="J151" s="21"/>
      <c r="K151" s="4">
        <f t="shared" si="9"/>
        <v>360</v>
      </c>
    </row>
    <row r="152" spans="1:12" ht="17.100000000000001" customHeight="1" x14ac:dyDescent="0.25">
      <c r="A152" s="2">
        <v>154</v>
      </c>
      <c r="B152" s="3" t="s">
        <v>53</v>
      </c>
      <c r="C152" s="3" t="s">
        <v>121</v>
      </c>
      <c r="D152" s="3" t="s">
        <v>37</v>
      </c>
      <c r="E152" s="3" t="s">
        <v>346</v>
      </c>
      <c r="F152" s="3" t="s">
        <v>123</v>
      </c>
      <c r="G152" s="3" t="str">
        <f t="shared" si="10"/>
        <v>นางสมเพชร แสนใจ</v>
      </c>
      <c r="H152" s="3">
        <v>1</v>
      </c>
      <c r="I152" s="3">
        <f t="shared" si="8"/>
        <v>360</v>
      </c>
      <c r="J152" s="21"/>
      <c r="K152" s="4">
        <f t="shared" si="9"/>
        <v>360</v>
      </c>
    </row>
    <row r="153" spans="1:12" ht="17.100000000000001" customHeight="1" x14ac:dyDescent="0.25">
      <c r="A153" s="2">
        <v>155</v>
      </c>
      <c r="B153" s="3" t="s">
        <v>53</v>
      </c>
      <c r="C153" s="3" t="s">
        <v>121</v>
      </c>
      <c r="D153" s="3" t="s">
        <v>38</v>
      </c>
      <c r="E153" s="3" t="s">
        <v>40</v>
      </c>
      <c r="F153" s="3" t="s">
        <v>262</v>
      </c>
      <c r="G153" s="3" t="str">
        <f t="shared" si="10"/>
        <v>นายสมศักดิ์ เงินคำคง</v>
      </c>
      <c r="H153" s="3">
        <v>1</v>
      </c>
      <c r="I153" s="3">
        <f t="shared" si="8"/>
        <v>360</v>
      </c>
      <c r="J153" s="21"/>
      <c r="K153" s="4">
        <f t="shared" si="9"/>
        <v>360</v>
      </c>
    </row>
    <row r="154" spans="1:12" ht="17.100000000000001" customHeight="1" x14ac:dyDescent="0.25">
      <c r="A154" s="2">
        <v>156</v>
      </c>
      <c r="B154" s="3" t="s">
        <v>53</v>
      </c>
      <c r="C154" s="3" t="s">
        <v>121</v>
      </c>
      <c r="D154" s="3" t="s">
        <v>38</v>
      </c>
      <c r="E154" s="3" t="s">
        <v>40</v>
      </c>
      <c r="F154" s="3" t="s">
        <v>158</v>
      </c>
      <c r="G154" s="3" t="str">
        <f t="shared" si="10"/>
        <v>นายสมศักดิ์ เป็งใจยะ</v>
      </c>
      <c r="H154" s="3">
        <v>1</v>
      </c>
      <c r="I154" s="3">
        <f t="shared" si="8"/>
        <v>360</v>
      </c>
      <c r="J154" s="21"/>
      <c r="K154" s="4">
        <f t="shared" si="9"/>
        <v>360</v>
      </c>
    </row>
    <row r="155" spans="1:12" ht="17.100000000000001" customHeight="1" x14ac:dyDescent="0.25">
      <c r="A155" s="2">
        <v>157</v>
      </c>
      <c r="B155" s="3" t="s">
        <v>53</v>
      </c>
      <c r="C155" s="3" t="s">
        <v>121</v>
      </c>
      <c r="D155" s="3" t="s">
        <v>38</v>
      </c>
      <c r="E155" s="3" t="s">
        <v>40</v>
      </c>
      <c r="F155" s="3" t="s">
        <v>348</v>
      </c>
      <c r="G155" s="3" t="str">
        <f t="shared" si="10"/>
        <v>นายสมศักดิ์ ตุ่นไชย</v>
      </c>
      <c r="H155" s="3">
        <v>1</v>
      </c>
      <c r="I155" s="3">
        <f t="shared" si="8"/>
        <v>360</v>
      </c>
      <c r="J155" s="21"/>
      <c r="K155" s="4">
        <f t="shared" si="9"/>
        <v>360</v>
      </c>
    </row>
    <row r="156" spans="1:12" ht="17.100000000000001" customHeight="1" x14ac:dyDescent="0.25">
      <c r="A156" s="2">
        <v>158</v>
      </c>
      <c r="B156" s="3" t="s">
        <v>53</v>
      </c>
      <c r="C156" s="3" t="s">
        <v>121</v>
      </c>
      <c r="D156" s="3" t="s">
        <v>38</v>
      </c>
      <c r="E156" s="3" t="s">
        <v>96</v>
      </c>
      <c r="F156" s="3" t="s">
        <v>237</v>
      </c>
      <c r="G156" s="3" t="str">
        <f t="shared" si="10"/>
        <v>นายสวัสดิ์ เหมือนสุทธิวงศ์</v>
      </c>
      <c r="H156" s="3">
        <v>1</v>
      </c>
      <c r="I156" s="3">
        <f t="shared" si="8"/>
        <v>360</v>
      </c>
      <c r="J156" s="21"/>
      <c r="K156" s="4">
        <f t="shared" si="9"/>
        <v>360</v>
      </c>
    </row>
    <row r="157" spans="1:12" ht="17.100000000000001" customHeight="1" x14ac:dyDescent="0.25">
      <c r="A157" s="2">
        <v>159</v>
      </c>
      <c r="B157" s="3" t="s">
        <v>53</v>
      </c>
      <c r="C157" s="3" t="s">
        <v>121</v>
      </c>
      <c r="D157" s="3" t="s">
        <v>37</v>
      </c>
      <c r="E157" s="3" t="s">
        <v>349</v>
      </c>
      <c r="F157" s="3" t="s">
        <v>350</v>
      </c>
      <c r="G157" s="3" t="str">
        <f t="shared" si="10"/>
        <v>นางสวาท สุภาวรรณ</v>
      </c>
      <c r="H157" s="3">
        <v>1</v>
      </c>
      <c r="I157" s="3">
        <f t="shared" si="8"/>
        <v>360</v>
      </c>
      <c r="J157" s="21"/>
      <c r="K157" s="4">
        <f t="shared" si="9"/>
        <v>360</v>
      </c>
    </row>
    <row r="158" spans="1:12" ht="17.100000000000001" customHeight="1" x14ac:dyDescent="0.25">
      <c r="A158" s="2">
        <v>160</v>
      </c>
      <c r="B158" s="3" t="s">
        <v>53</v>
      </c>
      <c r="C158" s="3" t="s">
        <v>121</v>
      </c>
      <c r="D158" s="3" t="s">
        <v>37</v>
      </c>
      <c r="E158" s="3" t="s">
        <v>349</v>
      </c>
      <c r="F158" s="3" t="s">
        <v>308</v>
      </c>
      <c r="G158" s="3" t="str">
        <f t="shared" si="10"/>
        <v>นางสวาท พงษ์ตา</v>
      </c>
      <c r="H158" s="3">
        <v>1</v>
      </c>
      <c r="I158" s="3">
        <f t="shared" si="8"/>
        <v>360</v>
      </c>
      <c r="J158" s="21"/>
      <c r="K158" s="4">
        <f t="shared" si="9"/>
        <v>360</v>
      </c>
    </row>
    <row r="159" spans="1:12" ht="17.100000000000001" customHeight="1" x14ac:dyDescent="0.25">
      <c r="A159" s="2">
        <v>161</v>
      </c>
      <c r="B159" s="3" t="s">
        <v>53</v>
      </c>
      <c r="C159" s="3" t="s">
        <v>121</v>
      </c>
      <c r="D159" s="3" t="s">
        <v>38</v>
      </c>
      <c r="E159" s="3" t="s">
        <v>351</v>
      </c>
      <c r="F159" s="3" t="s">
        <v>352</v>
      </c>
      <c r="G159" s="3" t="str">
        <f t="shared" si="10"/>
        <v>นายสังวรณ์ หล้าทรงสิทธิ</v>
      </c>
      <c r="H159" s="3">
        <v>1</v>
      </c>
      <c r="I159" s="3">
        <f t="shared" si="8"/>
        <v>360</v>
      </c>
      <c r="J159" s="21"/>
      <c r="K159" s="4">
        <f t="shared" si="9"/>
        <v>360</v>
      </c>
    </row>
    <row r="160" spans="1:12" ht="17.100000000000001" customHeight="1" x14ac:dyDescent="0.25">
      <c r="A160" s="2">
        <v>162</v>
      </c>
      <c r="B160" s="3" t="s">
        <v>53</v>
      </c>
      <c r="C160" s="3" t="s">
        <v>121</v>
      </c>
      <c r="D160" s="3" t="s">
        <v>37</v>
      </c>
      <c r="E160" s="3" t="s">
        <v>353</v>
      </c>
      <c r="F160" s="3" t="s">
        <v>354</v>
      </c>
      <c r="G160" s="3" t="str">
        <f t="shared" si="10"/>
        <v>นางสายพิน นันต๊ะภูมิ</v>
      </c>
      <c r="H160" s="3">
        <v>1</v>
      </c>
      <c r="I160" s="3">
        <f t="shared" si="8"/>
        <v>360</v>
      </c>
      <c r="J160" s="21"/>
      <c r="K160" s="4">
        <f t="shared" si="9"/>
        <v>360</v>
      </c>
    </row>
    <row r="161" spans="1:11" ht="17.100000000000001" customHeight="1" x14ac:dyDescent="0.25">
      <c r="A161" s="2">
        <v>163</v>
      </c>
      <c r="B161" s="3" t="s">
        <v>53</v>
      </c>
      <c r="C161" s="3" t="s">
        <v>121</v>
      </c>
      <c r="D161" s="3" t="s">
        <v>37</v>
      </c>
      <c r="E161" s="3" t="s">
        <v>97</v>
      </c>
      <c r="F161" s="3" t="s">
        <v>355</v>
      </c>
      <c r="G161" s="3" t="str">
        <f t="shared" si="10"/>
        <v>นางสายสมร ไชยลาม</v>
      </c>
      <c r="H161" s="3">
        <v>1</v>
      </c>
      <c r="I161" s="3">
        <f t="shared" si="8"/>
        <v>360</v>
      </c>
      <c r="J161" s="21"/>
      <c r="K161" s="4">
        <f t="shared" si="9"/>
        <v>360</v>
      </c>
    </row>
    <row r="162" spans="1:11" ht="17.100000000000001" customHeight="1" x14ac:dyDescent="0.25">
      <c r="A162" s="2">
        <v>164</v>
      </c>
      <c r="B162" s="3" t="s">
        <v>53</v>
      </c>
      <c r="C162" s="3" t="s">
        <v>121</v>
      </c>
      <c r="D162" s="3" t="s">
        <v>37</v>
      </c>
      <c r="E162" s="3" t="s">
        <v>356</v>
      </c>
      <c r="F162" s="3" t="s">
        <v>112</v>
      </c>
      <c r="G162" s="3" t="str">
        <f t="shared" si="10"/>
        <v>นางสายสุนีย์ ปินทะยา</v>
      </c>
      <c r="H162" s="3">
        <v>1</v>
      </c>
      <c r="I162" s="3">
        <f t="shared" si="8"/>
        <v>360</v>
      </c>
      <c r="J162" s="21"/>
      <c r="K162" s="4">
        <f t="shared" si="9"/>
        <v>360</v>
      </c>
    </row>
    <row r="163" spans="1:11" ht="17.100000000000001" customHeight="1" x14ac:dyDescent="0.25">
      <c r="A163" s="2">
        <v>165</v>
      </c>
      <c r="B163" s="3" t="s">
        <v>53</v>
      </c>
      <c r="C163" s="3" t="s">
        <v>121</v>
      </c>
      <c r="D163" s="3" t="s">
        <v>38</v>
      </c>
      <c r="E163" s="3" t="s">
        <v>357</v>
      </c>
      <c r="F163" s="3" t="s">
        <v>227</v>
      </c>
      <c r="G163" s="3" t="str">
        <f t="shared" si="10"/>
        <v>นายสำเร็จ เลาศรี</v>
      </c>
      <c r="H163" s="3">
        <v>1</v>
      </c>
      <c r="I163" s="3">
        <f t="shared" si="8"/>
        <v>360</v>
      </c>
      <c r="J163" s="21"/>
      <c r="K163" s="4">
        <f t="shared" si="9"/>
        <v>360</v>
      </c>
    </row>
    <row r="164" spans="1:11" ht="17.100000000000001" customHeight="1" x14ac:dyDescent="0.25">
      <c r="A164" s="2">
        <v>166</v>
      </c>
      <c r="B164" s="3" t="s">
        <v>53</v>
      </c>
      <c r="C164" s="3" t="s">
        <v>121</v>
      </c>
      <c r="D164" s="3" t="s">
        <v>38</v>
      </c>
      <c r="E164" s="3" t="s">
        <v>358</v>
      </c>
      <c r="F164" s="3" t="s">
        <v>299</v>
      </c>
      <c r="G164" s="3" t="str">
        <f t="shared" si="10"/>
        <v>นายสิริวัฒน์ เรือนคำฟู</v>
      </c>
      <c r="H164" s="3">
        <v>1</v>
      </c>
      <c r="I164" s="3">
        <f t="shared" si="8"/>
        <v>360</v>
      </c>
      <c r="J164" s="21"/>
      <c r="K164" s="4">
        <f t="shared" si="9"/>
        <v>360</v>
      </c>
    </row>
    <row r="165" spans="1:11" ht="17.100000000000001" customHeight="1" x14ac:dyDescent="0.25">
      <c r="A165" s="2">
        <v>167</v>
      </c>
      <c r="B165" s="3" t="s">
        <v>53</v>
      </c>
      <c r="C165" s="3" t="s">
        <v>121</v>
      </c>
      <c r="D165" s="3" t="s">
        <v>37</v>
      </c>
      <c r="E165" s="3" t="s">
        <v>359</v>
      </c>
      <c r="F165" s="3" t="s">
        <v>132</v>
      </c>
      <c r="G165" s="3" t="str">
        <f t="shared" si="10"/>
        <v>นางสุดี ใจมณี</v>
      </c>
      <c r="H165" s="3">
        <v>1</v>
      </c>
      <c r="I165" s="3">
        <f t="shared" si="8"/>
        <v>360</v>
      </c>
      <c r="J165" s="21"/>
      <c r="K165" s="4">
        <f t="shared" si="9"/>
        <v>360</v>
      </c>
    </row>
    <row r="166" spans="1:11" ht="17.100000000000001" customHeight="1" x14ac:dyDescent="0.25">
      <c r="A166" s="2">
        <v>168</v>
      </c>
      <c r="B166" s="3" t="s">
        <v>53</v>
      </c>
      <c r="C166" s="3" t="s">
        <v>121</v>
      </c>
      <c r="D166" s="3" t="s">
        <v>37</v>
      </c>
      <c r="E166" s="3" t="s">
        <v>98</v>
      </c>
      <c r="F166" s="3" t="s">
        <v>360</v>
      </c>
      <c r="G166" s="3" t="str">
        <f t="shared" si="10"/>
        <v>นางสุเทพ นนทธรรม</v>
      </c>
      <c r="H166" s="3">
        <v>1</v>
      </c>
      <c r="I166" s="3">
        <f t="shared" si="8"/>
        <v>360</v>
      </c>
      <c r="J166" s="21"/>
      <c r="K166" s="4">
        <f t="shared" si="9"/>
        <v>360</v>
      </c>
    </row>
    <row r="167" spans="1:11" ht="17.100000000000001" customHeight="1" x14ac:dyDescent="0.25">
      <c r="A167" s="2">
        <v>169</v>
      </c>
      <c r="B167" s="3" t="s">
        <v>53</v>
      </c>
      <c r="C167" s="3" t="s">
        <v>121</v>
      </c>
      <c r="D167" s="3" t="s">
        <v>37</v>
      </c>
      <c r="E167" s="3" t="s">
        <v>41</v>
      </c>
      <c r="F167" s="3" t="s">
        <v>249</v>
      </c>
      <c r="G167" s="3" t="str">
        <f t="shared" si="10"/>
        <v>นางสุนีย์ คำแปง</v>
      </c>
      <c r="H167" s="3">
        <v>1</v>
      </c>
      <c r="I167" s="3">
        <f t="shared" si="8"/>
        <v>360</v>
      </c>
      <c r="J167" s="21"/>
      <c r="K167" s="4">
        <f t="shared" si="9"/>
        <v>360</v>
      </c>
    </row>
    <row r="168" spans="1:11" ht="17.100000000000001" customHeight="1" x14ac:dyDescent="0.25">
      <c r="A168" s="2">
        <v>170</v>
      </c>
      <c r="B168" s="3" t="s">
        <v>53</v>
      </c>
      <c r="C168" s="3" t="s">
        <v>121</v>
      </c>
      <c r="D168" s="3" t="s">
        <v>37</v>
      </c>
      <c r="E168" s="3" t="s">
        <v>99</v>
      </c>
      <c r="F168" s="3" t="s">
        <v>241</v>
      </c>
      <c r="G168" s="3" t="str">
        <f t="shared" si="10"/>
        <v>นางสุปราณี อินต๊ะยศ</v>
      </c>
      <c r="H168" s="3">
        <v>1</v>
      </c>
      <c r="I168" s="3">
        <f t="shared" si="8"/>
        <v>360</v>
      </c>
      <c r="J168" s="21"/>
      <c r="K168" s="4">
        <f t="shared" si="9"/>
        <v>360</v>
      </c>
    </row>
    <row r="169" spans="1:11" ht="17.100000000000001" customHeight="1" x14ac:dyDescent="0.25">
      <c r="A169" s="2">
        <v>171</v>
      </c>
      <c r="B169" s="3" t="s">
        <v>53</v>
      </c>
      <c r="C169" s="3" t="s">
        <v>121</v>
      </c>
      <c r="D169" s="3" t="s">
        <v>37</v>
      </c>
      <c r="E169" s="3" t="s">
        <v>361</v>
      </c>
      <c r="F169" s="3" t="s">
        <v>362</v>
      </c>
      <c r="G169" s="3" t="str">
        <f t="shared" si="10"/>
        <v>นางสุพนิดา แก้วตา</v>
      </c>
      <c r="H169" s="3">
        <v>1</v>
      </c>
      <c r="I169" s="3">
        <f t="shared" si="8"/>
        <v>360</v>
      </c>
      <c r="J169" s="21"/>
      <c r="K169" s="4">
        <f t="shared" si="9"/>
        <v>360</v>
      </c>
    </row>
    <row r="170" spans="1:11" ht="17.100000000000001" customHeight="1" x14ac:dyDescent="0.25">
      <c r="A170" s="2">
        <v>172</v>
      </c>
      <c r="B170" s="3" t="s">
        <v>53</v>
      </c>
      <c r="C170" s="3" t="s">
        <v>121</v>
      </c>
      <c r="D170" s="3" t="s">
        <v>37</v>
      </c>
      <c r="E170" s="3" t="s">
        <v>363</v>
      </c>
      <c r="F170" s="3" t="s">
        <v>364</v>
      </c>
      <c r="G170" s="3" t="str">
        <f t="shared" si="10"/>
        <v>นางสุพิณ จันจินา</v>
      </c>
      <c r="H170" s="3">
        <v>1</v>
      </c>
      <c r="I170" s="3">
        <f t="shared" si="8"/>
        <v>360</v>
      </c>
      <c r="J170" s="21"/>
      <c r="K170" s="4">
        <f t="shared" si="9"/>
        <v>360</v>
      </c>
    </row>
    <row r="171" spans="1:11" ht="17.100000000000001" customHeight="1" x14ac:dyDescent="0.25">
      <c r="A171" s="2">
        <v>173</v>
      </c>
      <c r="B171" s="3" t="s">
        <v>53</v>
      </c>
      <c r="C171" s="3" t="s">
        <v>121</v>
      </c>
      <c r="D171" s="3" t="s">
        <v>37</v>
      </c>
      <c r="E171" s="3" t="s">
        <v>365</v>
      </c>
      <c r="F171" s="3" t="s">
        <v>352</v>
      </c>
      <c r="G171" s="3" t="str">
        <f t="shared" si="10"/>
        <v>นางสุพินดา หล้าทรงสิทธิ</v>
      </c>
      <c r="H171" s="3">
        <v>1</v>
      </c>
      <c r="I171" s="3">
        <f t="shared" si="8"/>
        <v>360</v>
      </c>
      <c r="J171" s="21"/>
      <c r="K171" s="4">
        <f t="shared" si="9"/>
        <v>360</v>
      </c>
    </row>
    <row r="172" spans="1:11" ht="17.100000000000001" customHeight="1" x14ac:dyDescent="0.25">
      <c r="A172" s="2">
        <v>174</v>
      </c>
      <c r="B172" s="3" t="s">
        <v>53</v>
      </c>
      <c r="C172" s="3" t="s">
        <v>121</v>
      </c>
      <c r="D172" s="3" t="s">
        <v>36</v>
      </c>
      <c r="E172" s="3" t="s">
        <v>366</v>
      </c>
      <c r="F172" s="3" t="s">
        <v>68</v>
      </c>
      <c r="G172" s="3" t="str">
        <f t="shared" si="10"/>
        <v>นางสาวสุภาพ แสนใจบาล</v>
      </c>
      <c r="H172" s="3">
        <v>1</v>
      </c>
      <c r="I172" s="3">
        <f t="shared" si="8"/>
        <v>360</v>
      </c>
      <c r="J172" s="21"/>
      <c r="K172" s="4">
        <f t="shared" si="9"/>
        <v>360</v>
      </c>
    </row>
    <row r="173" spans="1:11" ht="17.100000000000001" customHeight="1" x14ac:dyDescent="0.25">
      <c r="A173" s="2">
        <v>175</v>
      </c>
      <c r="B173" s="3" t="s">
        <v>53</v>
      </c>
      <c r="C173" s="3" t="s">
        <v>121</v>
      </c>
      <c r="D173" s="3" t="s">
        <v>36</v>
      </c>
      <c r="E173" s="3" t="s">
        <v>366</v>
      </c>
      <c r="F173" s="3" t="s">
        <v>367</v>
      </c>
      <c r="G173" s="3" t="str">
        <f t="shared" si="10"/>
        <v>นางสาวสุภาพ อารีศิริ</v>
      </c>
      <c r="H173" s="3">
        <v>1</v>
      </c>
      <c r="I173" s="3">
        <f t="shared" si="8"/>
        <v>360</v>
      </c>
      <c r="J173" s="21"/>
      <c r="K173" s="4">
        <f t="shared" si="9"/>
        <v>360</v>
      </c>
    </row>
    <row r="174" spans="1:11" ht="17.100000000000001" customHeight="1" x14ac:dyDescent="0.25">
      <c r="A174" s="2">
        <v>176</v>
      </c>
      <c r="B174" s="3" t="s">
        <v>53</v>
      </c>
      <c r="C174" s="3" t="s">
        <v>121</v>
      </c>
      <c r="D174" s="3" t="s">
        <v>37</v>
      </c>
      <c r="E174" s="3" t="s">
        <v>100</v>
      </c>
      <c r="F174" s="3" t="s">
        <v>202</v>
      </c>
      <c r="G174" s="3" t="str">
        <f t="shared" si="10"/>
        <v>นางสุมาลี เขียวกันยะ</v>
      </c>
      <c r="H174" s="3">
        <v>1</v>
      </c>
      <c r="I174" s="3">
        <f t="shared" si="8"/>
        <v>360</v>
      </c>
      <c r="J174" s="21"/>
      <c r="K174" s="4">
        <f t="shared" si="9"/>
        <v>360</v>
      </c>
    </row>
    <row r="175" spans="1:11" ht="17.100000000000001" customHeight="1" x14ac:dyDescent="0.25">
      <c r="A175" s="2">
        <v>177</v>
      </c>
      <c r="B175" s="3" t="s">
        <v>53</v>
      </c>
      <c r="C175" s="3" t="s">
        <v>121</v>
      </c>
      <c r="D175" s="3" t="s">
        <v>38</v>
      </c>
      <c r="E175" s="3" t="s">
        <v>368</v>
      </c>
      <c r="F175" s="3" t="s">
        <v>369</v>
      </c>
      <c r="G175" s="3" t="str">
        <f t="shared" si="10"/>
        <v>นายสุรเดช โนชัย</v>
      </c>
      <c r="H175" s="3">
        <v>1</v>
      </c>
      <c r="I175" s="3">
        <f t="shared" si="8"/>
        <v>360</v>
      </c>
      <c r="J175" s="21"/>
      <c r="K175" s="4">
        <f t="shared" si="9"/>
        <v>360</v>
      </c>
    </row>
    <row r="176" spans="1:11" ht="17.100000000000001" customHeight="1" x14ac:dyDescent="0.25">
      <c r="A176" s="2">
        <v>178</v>
      </c>
      <c r="B176" s="3" t="s">
        <v>53</v>
      </c>
      <c r="C176" s="3" t="s">
        <v>121</v>
      </c>
      <c r="D176" s="3" t="s">
        <v>38</v>
      </c>
      <c r="E176" s="3" t="s">
        <v>101</v>
      </c>
      <c r="F176" s="3" t="s">
        <v>370</v>
      </c>
      <c r="G176" s="3" t="str">
        <f t="shared" si="10"/>
        <v>นายสุรพล โอบอ้อม</v>
      </c>
      <c r="H176" s="3">
        <v>1</v>
      </c>
      <c r="I176" s="3">
        <f t="shared" si="8"/>
        <v>360</v>
      </c>
      <c r="J176" s="21"/>
      <c r="K176" s="4">
        <f t="shared" si="9"/>
        <v>360</v>
      </c>
    </row>
    <row r="177" spans="1:11" ht="17.100000000000001" customHeight="1" x14ac:dyDescent="0.25">
      <c r="A177" s="2">
        <v>179</v>
      </c>
      <c r="B177" s="3" t="s">
        <v>53</v>
      </c>
      <c r="C177" s="3" t="s">
        <v>121</v>
      </c>
      <c r="D177" s="3" t="s">
        <v>38</v>
      </c>
      <c r="E177" s="3" t="s">
        <v>371</v>
      </c>
      <c r="F177" s="3" t="s">
        <v>372</v>
      </c>
      <c r="G177" s="3" t="str">
        <f t="shared" si="10"/>
        <v>นายสุรวิตร์ วงศ์ลือเกียรติ</v>
      </c>
      <c r="H177" s="3">
        <v>1</v>
      </c>
      <c r="I177" s="3">
        <f t="shared" si="8"/>
        <v>360</v>
      </c>
      <c r="J177" s="21"/>
      <c r="K177" s="4">
        <f t="shared" si="9"/>
        <v>360</v>
      </c>
    </row>
    <row r="178" spans="1:11" ht="17.100000000000001" customHeight="1" x14ac:dyDescent="0.25">
      <c r="A178" s="2">
        <v>180</v>
      </c>
      <c r="B178" s="3" t="s">
        <v>53</v>
      </c>
      <c r="C178" s="3" t="s">
        <v>121</v>
      </c>
      <c r="D178" s="3" t="s">
        <v>38</v>
      </c>
      <c r="E178" s="3" t="s">
        <v>373</v>
      </c>
      <c r="F178" s="3" t="s">
        <v>374</v>
      </c>
      <c r="G178" s="3" t="str">
        <f t="shared" si="10"/>
        <v>นายสุรินทร์ ไชยสวัสดิ์</v>
      </c>
      <c r="H178" s="3">
        <v>1</v>
      </c>
      <c r="I178" s="3">
        <f t="shared" si="8"/>
        <v>360</v>
      </c>
      <c r="J178" s="21"/>
      <c r="K178" s="4">
        <f t="shared" si="9"/>
        <v>360</v>
      </c>
    </row>
    <row r="179" spans="1:11" ht="17.100000000000001" customHeight="1" x14ac:dyDescent="0.25">
      <c r="A179" s="2">
        <v>181</v>
      </c>
      <c r="B179" s="3" t="s">
        <v>53</v>
      </c>
      <c r="C179" s="3" t="s">
        <v>121</v>
      </c>
      <c r="D179" s="3" t="s">
        <v>37</v>
      </c>
      <c r="E179" s="3" t="s">
        <v>375</v>
      </c>
      <c r="F179" s="3" t="s">
        <v>376</v>
      </c>
      <c r="G179" s="3" t="str">
        <f t="shared" si="10"/>
        <v>นางสุรีรัตน์ กาวิ</v>
      </c>
      <c r="H179" s="3">
        <v>1</v>
      </c>
      <c r="I179" s="3">
        <f t="shared" si="8"/>
        <v>360</v>
      </c>
      <c r="J179" s="21"/>
      <c r="K179" s="4">
        <f t="shared" si="9"/>
        <v>360</v>
      </c>
    </row>
    <row r="180" spans="1:11" ht="17.100000000000001" customHeight="1" x14ac:dyDescent="0.25">
      <c r="A180" s="2">
        <v>182</v>
      </c>
      <c r="B180" s="3" t="s">
        <v>53</v>
      </c>
      <c r="C180" s="3" t="s">
        <v>121</v>
      </c>
      <c r="D180" s="3" t="s">
        <v>38</v>
      </c>
      <c r="E180" s="3" t="s">
        <v>102</v>
      </c>
      <c r="F180" s="3" t="s">
        <v>377</v>
      </c>
      <c r="G180" s="3" t="str">
        <f t="shared" si="10"/>
        <v>นายเสฐียร กูลเรือน</v>
      </c>
      <c r="H180" s="3">
        <v>1</v>
      </c>
      <c r="I180" s="3">
        <f t="shared" si="8"/>
        <v>360</v>
      </c>
      <c r="J180" s="21"/>
      <c r="K180" s="4">
        <f t="shared" si="9"/>
        <v>360</v>
      </c>
    </row>
    <row r="181" spans="1:11" ht="17.100000000000001" customHeight="1" x14ac:dyDescent="0.25">
      <c r="A181" s="2">
        <v>183</v>
      </c>
      <c r="B181" s="3" t="s">
        <v>53</v>
      </c>
      <c r="C181" s="3" t="s">
        <v>121</v>
      </c>
      <c r="D181" s="3" t="s">
        <v>38</v>
      </c>
      <c r="E181" s="3" t="s">
        <v>378</v>
      </c>
      <c r="F181" s="3" t="s">
        <v>379</v>
      </c>
      <c r="G181" s="3" t="str">
        <f t="shared" si="10"/>
        <v>นายเสน่ห์ วุฒิอิ่น</v>
      </c>
      <c r="H181" s="3">
        <v>1</v>
      </c>
      <c r="I181" s="3">
        <f t="shared" si="8"/>
        <v>360</v>
      </c>
      <c r="J181" s="21"/>
      <c r="K181" s="4">
        <f t="shared" si="9"/>
        <v>360</v>
      </c>
    </row>
    <row r="182" spans="1:11" ht="17.100000000000001" customHeight="1" x14ac:dyDescent="0.25">
      <c r="A182" s="2">
        <v>184</v>
      </c>
      <c r="B182" s="3" t="s">
        <v>53</v>
      </c>
      <c r="C182" s="3" t="s">
        <v>121</v>
      </c>
      <c r="D182" s="3" t="s">
        <v>37</v>
      </c>
      <c r="E182" s="3" t="s">
        <v>380</v>
      </c>
      <c r="F182" s="3" t="s">
        <v>65</v>
      </c>
      <c r="G182" s="3" t="str">
        <f t="shared" si="10"/>
        <v>นางแสงคำมา นะติกา</v>
      </c>
      <c r="H182" s="3">
        <v>1</v>
      </c>
      <c r="I182" s="3">
        <f t="shared" si="8"/>
        <v>360</v>
      </c>
      <c r="J182" s="21"/>
      <c r="K182" s="4">
        <f t="shared" si="9"/>
        <v>360</v>
      </c>
    </row>
    <row r="183" spans="1:11" ht="17.100000000000001" customHeight="1" x14ac:dyDescent="0.25">
      <c r="A183" s="2">
        <v>185</v>
      </c>
      <c r="B183" s="3" t="s">
        <v>53</v>
      </c>
      <c r="C183" s="3" t="s">
        <v>121</v>
      </c>
      <c r="D183" s="3" t="s">
        <v>37</v>
      </c>
      <c r="E183" s="3" t="s">
        <v>381</v>
      </c>
      <c r="F183" s="3" t="s">
        <v>382</v>
      </c>
      <c r="G183" s="3" t="str">
        <f t="shared" si="10"/>
        <v>นางแสงทอง เมืองมูล</v>
      </c>
      <c r="H183" s="3">
        <v>1</v>
      </c>
      <c r="I183" s="3">
        <f t="shared" si="8"/>
        <v>360</v>
      </c>
      <c r="J183" s="21"/>
      <c r="K183" s="4">
        <f t="shared" si="9"/>
        <v>360</v>
      </c>
    </row>
    <row r="184" spans="1:11" ht="17.100000000000001" customHeight="1" x14ac:dyDescent="0.25">
      <c r="A184" s="2">
        <v>186</v>
      </c>
      <c r="B184" s="3" t="s">
        <v>53</v>
      </c>
      <c r="C184" s="3" t="s">
        <v>121</v>
      </c>
      <c r="D184" s="3" t="s">
        <v>37</v>
      </c>
      <c r="E184" s="3" t="s">
        <v>383</v>
      </c>
      <c r="F184" s="3" t="s">
        <v>174</v>
      </c>
      <c r="G184" s="3" t="str">
        <f t="shared" si="10"/>
        <v>นางโสพิศ ยอดดำเนิน</v>
      </c>
      <c r="H184" s="3">
        <v>1</v>
      </c>
      <c r="I184" s="3">
        <f t="shared" si="8"/>
        <v>360</v>
      </c>
      <c r="J184" s="21"/>
      <c r="K184" s="4">
        <f t="shared" si="9"/>
        <v>360</v>
      </c>
    </row>
    <row r="185" spans="1:11" ht="17.100000000000001" customHeight="1" x14ac:dyDescent="0.25">
      <c r="A185" s="2">
        <v>187</v>
      </c>
      <c r="B185" s="3" t="s">
        <v>53</v>
      </c>
      <c r="C185" s="3" t="s">
        <v>121</v>
      </c>
      <c r="D185" s="3" t="s">
        <v>38</v>
      </c>
      <c r="E185" s="3" t="s">
        <v>104</v>
      </c>
      <c r="F185" s="3" t="s">
        <v>384</v>
      </c>
      <c r="G185" s="3" t="str">
        <f t="shared" si="10"/>
        <v>นายอดุลย์ ผดุงพานิช</v>
      </c>
      <c r="H185" s="3">
        <v>1</v>
      </c>
      <c r="I185" s="3">
        <f t="shared" si="8"/>
        <v>360</v>
      </c>
      <c r="J185" s="21"/>
      <c r="K185" s="4">
        <f t="shared" si="9"/>
        <v>360</v>
      </c>
    </row>
    <row r="186" spans="1:11" ht="17.100000000000001" customHeight="1" x14ac:dyDescent="0.25">
      <c r="A186" s="2">
        <v>188</v>
      </c>
      <c r="B186" s="3" t="s">
        <v>53</v>
      </c>
      <c r="C186" s="3" t="s">
        <v>121</v>
      </c>
      <c r="D186" s="3" t="s">
        <v>36</v>
      </c>
      <c r="E186" s="3" t="s">
        <v>385</v>
      </c>
      <c r="F186" s="3" t="s">
        <v>386</v>
      </c>
      <c r="G186" s="3" t="str">
        <f t="shared" si="10"/>
        <v>นางสาวอนงค์นุช วรรณคำ</v>
      </c>
      <c r="H186" s="3">
        <v>1</v>
      </c>
      <c r="I186" s="3">
        <f t="shared" si="8"/>
        <v>360</v>
      </c>
      <c r="J186" s="21"/>
      <c r="K186" s="4">
        <f t="shared" si="9"/>
        <v>360</v>
      </c>
    </row>
    <row r="187" spans="1:11" ht="17.100000000000001" customHeight="1" x14ac:dyDescent="0.25">
      <c r="A187" s="2">
        <v>189</v>
      </c>
      <c r="B187" s="3" t="s">
        <v>53</v>
      </c>
      <c r="C187" s="3" t="s">
        <v>121</v>
      </c>
      <c r="D187" s="3" t="s">
        <v>38</v>
      </c>
      <c r="E187" s="3" t="s">
        <v>105</v>
      </c>
      <c r="F187" s="3" t="s">
        <v>387</v>
      </c>
      <c r="G187" s="3" t="str">
        <f t="shared" si="10"/>
        <v>นายอนันต์ ตาคำอุด</v>
      </c>
      <c r="H187" s="3">
        <v>1</v>
      </c>
      <c r="I187" s="3">
        <f t="shared" si="8"/>
        <v>360</v>
      </c>
      <c r="J187" s="21"/>
      <c r="K187" s="4">
        <f t="shared" si="9"/>
        <v>360</v>
      </c>
    </row>
    <row r="188" spans="1:11" ht="17.100000000000001" customHeight="1" x14ac:dyDescent="0.25">
      <c r="A188" s="2">
        <v>190</v>
      </c>
      <c r="B188" s="3" t="s">
        <v>53</v>
      </c>
      <c r="C188" s="3" t="s">
        <v>121</v>
      </c>
      <c r="D188" s="3" t="s">
        <v>38</v>
      </c>
      <c r="E188" s="3" t="s">
        <v>388</v>
      </c>
      <c r="F188" s="3" t="s">
        <v>389</v>
      </c>
      <c r="G188" s="3" t="str">
        <f t="shared" si="10"/>
        <v>นายอนุชิต จิตยุติธรรม</v>
      </c>
      <c r="H188" s="3">
        <v>1</v>
      </c>
      <c r="I188" s="3">
        <f t="shared" si="8"/>
        <v>360</v>
      </c>
      <c r="J188" s="21"/>
      <c r="K188" s="4">
        <f t="shared" si="9"/>
        <v>360</v>
      </c>
    </row>
    <row r="189" spans="1:11" ht="17.100000000000001" customHeight="1" x14ac:dyDescent="0.25">
      <c r="A189" s="2">
        <v>191</v>
      </c>
      <c r="B189" s="3" t="s">
        <v>53</v>
      </c>
      <c r="C189" s="3" t="s">
        <v>121</v>
      </c>
      <c r="D189" s="3" t="s">
        <v>37</v>
      </c>
      <c r="E189" s="3" t="s">
        <v>111</v>
      </c>
      <c r="F189" s="3" t="s">
        <v>390</v>
      </c>
      <c r="G189" s="3" t="str">
        <f t="shared" si="10"/>
        <v>นางอรพิน ขันไทย</v>
      </c>
      <c r="H189" s="3">
        <v>1</v>
      </c>
      <c r="I189" s="3">
        <f t="shared" si="8"/>
        <v>360</v>
      </c>
      <c r="J189" s="21"/>
      <c r="K189" s="4">
        <f t="shared" si="9"/>
        <v>360</v>
      </c>
    </row>
    <row r="190" spans="1:11" ht="17.100000000000001" customHeight="1" x14ac:dyDescent="0.25">
      <c r="A190" s="2">
        <v>192</v>
      </c>
      <c r="B190" s="3" t="s">
        <v>53</v>
      </c>
      <c r="C190" s="3" t="s">
        <v>121</v>
      </c>
      <c r="D190" s="3" t="s">
        <v>37</v>
      </c>
      <c r="E190" s="3" t="s">
        <v>391</v>
      </c>
      <c r="F190" s="3" t="s">
        <v>392</v>
      </c>
      <c r="G190" s="3" t="str">
        <f t="shared" si="10"/>
        <v>นางอรพินทร์ แดงขาวเขียว</v>
      </c>
      <c r="H190" s="3">
        <v>1</v>
      </c>
      <c r="I190" s="3">
        <f t="shared" si="8"/>
        <v>360</v>
      </c>
      <c r="J190" s="21"/>
      <c r="K190" s="4">
        <f t="shared" si="9"/>
        <v>360</v>
      </c>
    </row>
    <row r="191" spans="1:11" ht="17.100000000000001" customHeight="1" x14ac:dyDescent="0.25">
      <c r="A191" s="2">
        <v>193</v>
      </c>
      <c r="B191" s="3" t="s">
        <v>53</v>
      </c>
      <c r="C191" s="3" t="s">
        <v>121</v>
      </c>
      <c r="D191" s="3" t="s">
        <v>37</v>
      </c>
      <c r="E191" s="3" t="s">
        <v>393</v>
      </c>
      <c r="F191" s="3" t="s">
        <v>333</v>
      </c>
      <c r="G191" s="3" t="str">
        <f t="shared" si="10"/>
        <v>นางอวยพร โฆวาสินธุ์</v>
      </c>
      <c r="H191" s="3">
        <v>1</v>
      </c>
      <c r="I191" s="3">
        <f t="shared" si="8"/>
        <v>360</v>
      </c>
      <c r="J191" s="21"/>
      <c r="K191" s="4">
        <f t="shared" si="9"/>
        <v>360</v>
      </c>
    </row>
    <row r="192" spans="1:11" ht="17.100000000000001" customHeight="1" x14ac:dyDescent="0.25">
      <c r="A192" s="2">
        <v>194</v>
      </c>
      <c r="B192" s="3" t="s">
        <v>53</v>
      </c>
      <c r="C192" s="3" t="s">
        <v>121</v>
      </c>
      <c r="D192" s="3" t="s">
        <v>38</v>
      </c>
      <c r="E192" s="3" t="s">
        <v>394</v>
      </c>
      <c r="F192" s="3" t="s">
        <v>285</v>
      </c>
      <c r="G192" s="3" t="str">
        <f t="shared" si="10"/>
        <v>นายอัครนันท์ สิริบุญพาณิชย์</v>
      </c>
      <c r="H192" s="3">
        <v>1</v>
      </c>
      <c r="I192" s="3">
        <f t="shared" si="8"/>
        <v>360</v>
      </c>
      <c r="J192" s="21"/>
      <c r="K192" s="4">
        <f t="shared" si="9"/>
        <v>360</v>
      </c>
    </row>
    <row r="193" spans="1:11" ht="17.100000000000001" customHeight="1" x14ac:dyDescent="0.25">
      <c r="A193" s="2">
        <v>195</v>
      </c>
      <c r="B193" s="3" t="s">
        <v>53</v>
      </c>
      <c r="C193" s="3" t="s">
        <v>121</v>
      </c>
      <c r="D193" s="3" t="s">
        <v>37</v>
      </c>
      <c r="E193" s="3" t="s">
        <v>62</v>
      </c>
      <c r="F193" s="3" t="s">
        <v>171</v>
      </c>
      <c r="G193" s="3" t="str">
        <f t="shared" si="10"/>
        <v>นางอัมพร ยศถามี</v>
      </c>
      <c r="H193" s="3">
        <v>1</v>
      </c>
      <c r="I193" s="3">
        <f t="shared" si="8"/>
        <v>360</v>
      </c>
      <c r="J193" s="21"/>
      <c r="K193" s="4">
        <f t="shared" si="9"/>
        <v>360</v>
      </c>
    </row>
    <row r="194" spans="1:11" ht="17.100000000000001" customHeight="1" x14ac:dyDescent="0.25">
      <c r="A194" s="2">
        <v>196</v>
      </c>
      <c r="B194" s="3" t="s">
        <v>53</v>
      </c>
      <c r="C194" s="3" t="s">
        <v>121</v>
      </c>
      <c r="D194" s="3" t="s">
        <v>37</v>
      </c>
      <c r="E194" s="3" t="s">
        <v>62</v>
      </c>
      <c r="F194" s="3" t="s">
        <v>395</v>
      </c>
      <c r="G194" s="3" t="str">
        <f t="shared" si="10"/>
        <v>นางอัมพร ยิ้มสวัสดิ์</v>
      </c>
      <c r="H194" s="3">
        <v>1</v>
      </c>
      <c r="I194" s="3">
        <f t="shared" si="8"/>
        <v>360</v>
      </c>
      <c r="J194" s="21"/>
      <c r="K194" s="4">
        <f t="shared" si="9"/>
        <v>360</v>
      </c>
    </row>
    <row r="195" spans="1:11" ht="17.100000000000001" customHeight="1" x14ac:dyDescent="0.25">
      <c r="A195" s="2">
        <v>197</v>
      </c>
      <c r="B195" s="3" t="s">
        <v>53</v>
      </c>
      <c r="C195" s="3" t="s">
        <v>121</v>
      </c>
      <c r="D195" s="3" t="s">
        <v>37</v>
      </c>
      <c r="E195" s="3" t="s">
        <v>62</v>
      </c>
      <c r="F195" s="3" t="s">
        <v>65</v>
      </c>
      <c r="G195" s="3" t="str">
        <f t="shared" si="10"/>
        <v>นางอัมพร นะติกา</v>
      </c>
      <c r="H195" s="3">
        <v>1</v>
      </c>
      <c r="I195" s="3">
        <f t="shared" si="8"/>
        <v>360</v>
      </c>
      <c r="J195" s="21"/>
      <c r="K195" s="4">
        <f t="shared" si="9"/>
        <v>360</v>
      </c>
    </row>
    <row r="196" spans="1:11" ht="17.100000000000001" customHeight="1" x14ac:dyDescent="0.25">
      <c r="A196" s="2">
        <v>198</v>
      </c>
      <c r="B196" s="3" t="s">
        <v>53</v>
      </c>
      <c r="C196" s="3" t="s">
        <v>121</v>
      </c>
      <c r="D196" s="3" t="s">
        <v>38</v>
      </c>
      <c r="E196" s="3" t="s">
        <v>106</v>
      </c>
      <c r="F196" s="3" t="s">
        <v>396</v>
      </c>
      <c r="G196" s="3" t="str">
        <f t="shared" si="10"/>
        <v>นายอาทิตย์ ญาณพันธ์</v>
      </c>
      <c r="H196" s="3">
        <v>1</v>
      </c>
      <c r="I196" s="3">
        <f t="shared" ref="I196:I259" si="11">SUM($I$3)</f>
        <v>360</v>
      </c>
      <c r="J196" s="21"/>
      <c r="K196" s="4">
        <f t="shared" ref="K196:K259" si="12">H196*I196</f>
        <v>360</v>
      </c>
    </row>
    <row r="197" spans="1:11" ht="17.100000000000001" customHeight="1" x14ac:dyDescent="0.25">
      <c r="A197" s="2">
        <v>199</v>
      </c>
      <c r="B197" s="3" t="s">
        <v>53</v>
      </c>
      <c r="C197" s="3" t="s">
        <v>121</v>
      </c>
      <c r="D197" s="3" t="s">
        <v>38</v>
      </c>
      <c r="E197" s="3" t="s">
        <v>397</v>
      </c>
      <c r="F197" s="3" t="s">
        <v>68</v>
      </c>
      <c r="G197" s="3" t="str">
        <f t="shared" si="10"/>
        <v>นายอานนท์ แสนใจบาล</v>
      </c>
      <c r="H197" s="3">
        <v>1</v>
      </c>
      <c r="I197" s="3">
        <f t="shared" si="11"/>
        <v>360</v>
      </c>
      <c r="J197" s="21"/>
      <c r="K197" s="4">
        <f t="shared" si="12"/>
        <v>360</v>
      </c>
    </row>
    <row r="198" spans="1:11" ht="17.100000000000001" customHeight="1" x14ac:dyDescent="0.25">
      <c r="A198" s="2">
        <v>200</v>
      </c>
      <c r="B198" s="3" t="s">
        <v>53</v>
      </c>
      <c r="C198" s="3" t="s">
        <v>121</v>
      </c>
      <c r="D198" s="3" t="s">
        <v>37</v>
      </c>
      <c r="E198" s="3" t="s">
        <v>398</v>
      </c>
      <c r="F198" s="3" t="s">
        <v>316</v>
      </c>
      <c r="G198" s="3" t="str">
        <f t="shared" si="10"/>
        <v>นางอารุณ กันทะใจ</v>
      </c>
      <c r="H198" s="3">
        <v>1</v>
      </c>
      <c r="I198" s="3">
        <f t="shared" si="11"/>
        <v>360</v>
      </c>
      <c r="J198" s="21"/>
      <c r="K198" s="4">
        <f t="shared" si="12"/>
        <v>360</v>
      </c>
    </row>
    <row r="199" spans="1:11" ht="17.100000000000001" customHeight="1" x14ac:dyDescent="0.25">
      <c r="A199" s="2">
        <v>201</v>
      </c>
      <c r="B199" s="3" t="s">
        <v>53</v>
      </c>
      <c r="C199" s="3" t="s">
        <v>121</v>
      </c>
      <c r="D199" s="3" t="s">
        <v>37</v>
      </c>
      <c r="E199" s="3" t="s">
        <v>399</v>
      </c>
      <c r="F199" s="3" t="s">
        <v>134</v>
      </c>
      <c r="G199" s="3" t="str">
        <f t="shared" si="10"/>
        <v>นางอำนวย กันธิยะ</v>
      </c>
      <c r="H199" s="3">
        <v>1</v>
      </c>
      <c r="I199" s="3">
        <f t="shared" si="11"/>
        <v>360</v>
      </c>
      <c r="J199" s="21"/>
      <c r="K199" s="4">
        <f t="shared" si="12"/>
        <v>360</v>
      </c>
    </row>
    <row r="200" spans="1:11" ht="17.100000000000001" customHeight="1" x14ac:dyDescent="0.25">
      <c r="A200" s="2">
        <v>203</v>
      </c>
      <c r="B200" s="3" t="s">
        <v>53</v>
      </c>
      <c r="C200" s="3" t="s">
        <v>121</v>
      </c>
      <c r="D200" s="3" t="s">
        <v>38</v>
      </c>
      <c r="E200" s="3" t="s">
        <v>401</v>
      </c>
      <c r="F200" s="3" t="s">
        <v>68</v>
      </c>
      <c r="G200" s="3" t="str">
        <f t="shared" si="10"/>
        <v>นายอินสน แสนใจบาล</v>
      </c>
      <c r="H200" s="3">
        <v>1</v>
      </c>
      <c r="I200" s="3">
        <f t="shared" si="11"/>
        <v>360</v>
      </c>
      <c r="J200" s="21"/>
      <c r="K200" s="4">
        <f t="shared" si="12"/>
        <v>360</v>
      </c>
    </row>
    <row r="201" spans="1:11" ht="17.100000000000001" customHeight="1" x14ac:dyDescent="0.25">
      <c r="A201" s="2">
        <v>204</v>
      </c>
      <c r="B201" s="3" t="s">
        <v>53</v>
      </c>
      <c r="C201" s="3" t="s">
        <v>121</v>
      </c>
      <c r="D201" s="3" t="s">
        <v>38</v>
      </c>
      <c r="E201" s="3" t="s">
        <v>402</v>
      </c>
      <c r="F201" s="3" t="s">
        <v>306</v>
      </c>
      <c r="G201" s="3" t="str">
        <f t="shared" si="10"/>
        <v>นายอินสม แก้วสุดใจ</v>
      </c>
      <c r="H201" s="3">
        <v>1</v>
      </c>
      <c r="I201" s="3">
        <f t="shared" si="11"/>
        <v>360</v>
      </c>
      <c r="J201" s="21"/>
      <c r="K201" s="4">
        <f t="shared" si="12"/>
        <v>360</v>
      </c>
    </row>
    <row r="202" spans="1:11" ht="17.100000000000001" customHeight="1" x14ac:dyDescent="0.25">
      <c r="A202" s="2">
        <v>205</v>
      </c>
      <c r="B202" s="3" t="s">
        <v>53</v>
      </c>
      <c r="C202" s="3" t="s">
        <v>121</v>
      </c>
      <c r="D202" s="3" t="s">
        <v>38</v>
      </c>
      <c r="E202" s="3" t="s">
        <v>108</v>
      </c>
      <c r="F202" s="3" t="s">
        <v>403</v>
      </c>
      <c r="G202" s="3" t="str">
        <f t="shared" si="10"/>
        <v>นายอุดม แสนสี</v>
      </c>
      <c r="H202" s="3">
        <v>1</v>
      </c>
      <c r="I202" s="3">
        <f t="shared" si="11"/>
        <v>360</v>
      </c>
      <c r="J202" s="21"/>
      <c r="K202" s="4">
        <f t="shared" si="12"/>
        <v>360</v>
      </c>
    </row>
    <row r="203" spans="1:11" ht="17.100000000000001" customHeight="1" x14ac:dyDescent="0.25">
      <c r="A203" s="2">
        <v>206</v>
      </c>
      <c r="B203" s="3" t="s">
        <v>53</v>
      </c>
      <c r="C203" s="3" t="s">
        <v>121</v>
      </c>
      <c r="D203" s="3" t="s">
        <v>38</v>
      </c>
      <c r="E203" s="3" t="s">
        <v>108</v>
      </c>
      <c r="F203" s="3" t="s">
        <v>404</v>
      </c>
      <c r="G203" s="3" t="str">
        <f t="shared" si="10"/>
        <v>นายอุดม ศรีติ๊บ</v>
      </c>
      <c r="H203" s="3">
        <v>1</v>
      </c>
      <c r="I203" s="3">
        <f t="shared" si="11"/>
        <v>360</v>
      </c>
      <c r="J203" s="21"/>
      <c r="K203" s="4">
        <f t="shared" si="12"/>
        <v>360</v>
      </c>
    </row>
    <row r="204" spans="1:11" ht="17.100000000000001" customHeight="1" x14ac:dyDescent="0.25">
      <c r="A204" s="2">
        <v>207</v>
      </c>
      <c r="B204" s="3" t="s">
        <v>53</v>
      </c>
      <c r="C204" s="3" t="s">
        <v>121</v>
      </c>
      <c r="D204" s="3" t="s">
        <v>38</v>
      </c>
      <c r="E204" s="3" t="s">
        <v>405</v>
      </c>
      <c r="F204" s="3" t="s">
        <v>265</v>
      </c>
      <c r="G204" s="3" t="str">
        <f t="shared" si="10"/>
        <v>นายอุดมศักดิ์ ขัตลิวงศ์</v>
      </c>
      <c r="H204" s="3">
        <v>1</v>
      </c>
      <c r="I204" s="3">
        <f t="shared" si="11"/>
        <v>360</v>
      </c>
      <c r="J204" s="21"/>
      <c r="K204" s="4">
        <f t="shared" si="12"/>
        <v>360</v>
      </c>
    </row>
    <row r="205" spans="1:11" ht="17.100000000000001" customHeight="1" x14ac:dyDescent="0.25">
      <c r="A205" s="2">
        <v>208</v>
      </c>
      <c r="B205" s="3" t="s">
        <v>53</v>
      </c>
      <c r="C205" s="3" t="s">
        <v>121</v>
      </c>
      <c r="D205" s="3" t="s">
        <v>38</v>
      </c>
      <c r="E205" s="3" t="s">
        <v>406</v>
      </c>
      <c r="F205" s="3" t="s">
        <v>136</v>
      </c>
      <c r="G205" s="3" t="str">
        <f t="shared" si="10"/>
        <v>นายอุทัยรัตน์ บุษบงค์</v>
      </c>
      <c r="H205" s="3">
        <v>1</v>
      </c>
      <c r="I205" s="3">
        <f t="shared" si="11"/>
        <v>360</v>
      </c>
      <c r="J205" s="21"/>
      <c r="K205" s="4">
        <f t="shared" si="12"/>
        <v>360</v>
      </c>
    </row>
    <row r="206" spans="1:11" ht="17.100000000000001" customHeight="1" x14ac:dyDescent="0.25">
      <c r="A206" s="2">
        <v>209</v>
      </c>
      <c r="B206" s="3" t="s">
        <v>53</v>
      </c>
      <c r="C206" s="3" t="s">
        <v>121</v>
      </c>
      <c r="D206" s="3" t="s">
        <v>38</v>
      </c>
      <c r="E206" s="3" t="s">
        <v>407</v>
      </c>
      <c r="F206" s="3" t="s">
        <v>283</v>
      </c>
      <c r="G206" s="3" t="str">
        <f t="shared" si="10"/>
        <v>นายอุทิศ สมบัติ</v>
      </c>
      <c r="H206" s="3">
        <v>1</v>
      </c>
      <c r="I206" s="3">
        <f t="shared" si="11"/>
        <v>360</v>
      </c>
      <c r="J206" s="21"/>
      <c r="K206" s="4">
        <f t="shared" si="12"/>
        <v>360</v>
      </c>
    </row>
    <row r="207" spans="1:11" ht="17.100000000000001" customHeight="1" x14ac:dyDescent="0.25">
      <c r="A207" s="2">
        <v>210</v>
      </c>
      <c r="B207" s="3" t="s">
        <v>53</v>
      </c>
      <c r="C207" s="3" t="s">
        <v>121</v>
      </c>
      <c r="D207" s="3" t="s">
        <v>37</v>
      </c>
      <c r="E207" s="3" t="s">
        <v>408</v>
      </c>
      <c r="F207" s="3" t="s">
        <v>158</v>
      </c>
      <c r="G207" s="3" t="str">
        <f t="shared" si="10"/>
        <v>นางอุษา เป็งใจยะ</v>
      </c>
      <c r="H207" s="3">
        <v>1</v>
      </c>
      <c r="I207" s="3">
        <f t="shared" si="11"/>
        <v>360</v>
      </c>
      <c r="J207" s="21"/>
      <c r="K207" s="4">
        <f t="shared" si="12"/>
        <v>360</v>
      </c>
    </row>
    <row r="208" spans="1:11" ht="17.100000000000001" customHeight="1" x14ac:dyDescent="0.25">
      <c r="A208" s="2">
        <v>211</v>
      </c>
      <c r="B208" s="3" t="s">
        <v>53</v>
      </c>
      <c r="C208" s="3" t="s">
        <v>121</v>
      </c>
      <c r="D208" s="3" t="s">
        <v>37</v>
      </c>
      <c r="E208" s="3" t="s">
        <v>409</v>
      </c>
      <c r="F208" s="3" t="s">
        <v>410</v>
      </c>
      <c r="G208" s="3" t="str">
        <f t="shared" si="10"/>
        <v>นางเอกรินทร์ อุดมใหม่</v>
      </c>
      <c r="H208" s="3">
        <v>1</v>
      </c>
      <c r="I208" s="3">
        <f t="shared" si="11"/>
        <v>360</v>
      </c>
      <c r="J208" s="21"/>
      <c r="K208" s="4">
        <f t="shared" si="12"/>
        <v>360</v>
      </c>
    </row>
    <row r="209" spans="1:11" ht="17.100000000000001" customHeight="1" x14ac:dyDescent="0.25">
      <c r="A209" s="2">
        <v>212</v>
      </c>
      <c r="B209" s="3" t="s">
        <v>53</v>
      </c>
      <c r="C209" s="3" t="s">
        <v>121</v>
      </c>
      <c r="D209" s="3" t="s">
        <v>38</v>
      </c>
      <c r="E209" s="3" t="s">
        <v>411</v>
      </c>
      <c r="F209" s="3" t="s">
        <v>412</v>
      </c>
      <c r="G209" s="3" t="str">
        <f t="shared" ref="G209:G272" si="13">D209&amp;E209&amp;" "&amp;F209</f>
        <v>นายกองคำ อุ่นใจแรม</v>
      </c>
      <c r="H209" s="3">
        <v>2</v>
      </c>
      <c r="I209" s="3">
        <f t="shared" si="11"/>
        <v>360</v>
      </c>
      <c r="J209" s="21"/>
      <c r="K209" s="4">
        <f t="shared" si="12"/>
        <v>720</v>
      </c>
    </row>
    <row r="210" spans="1:11" ht="17.100000000000001" customHeight="1" x14ac:dyDescent="0.25">
      <c r="A210" s="2">
        <v>213</v>
      </c>
      <c r="B210" s="3" t="s">
        <v>53</v>
      </c>
      <c r="C210" s="3" t="s">
        <v>121</v>
      </c>
      <c r="D210" s="3" t="s">
        <v>37</v>
      </c>
      <c r="E210" s="3" t="s">
        <v>42</v>
      </c>
      <c r="F210" s="3" t="s">
        <v>413</v>
      </c>
      <c r="G210" s="3" t="str">
        <f t="shared" si="13"/>
        <v>นางกัลยา นันตาปวน</v>
      </c>
      <c r="H210" s="3">
        <v>2</v>
      </c>
      <c r="I210" s="3">
        <f t="shared" si="11"/>
        <v>360</v>
      </c>
      <c r="J210" s="21"/>
      <c r="K210" s="4">
        <f t="shared" si="12"/>
        <v>720</v>
      </c>
    </row>
    <row r="211" spans="1:11" ht="17.100000000000001" customHeight="1" x14ac:dyDescent="0.25">
      <c r="A211" s="2">
        <v>214</v>
      </c>
      <c r="B211" s="3" t="s">
        <v>53</v>
      </c>
      <c r="C211" s="3" t="s">
        <v>121</v>
      </c>
      <c r="D211" s="3" t="s">
        <v>37</v>
      </c>
      <c r="E211" s="3" t="s">
        <v>42</v>
      </c>
      <c r="F211" s="3" t="s">
        <v>414</v>
      </c>
      <c r="G211" s="3" t="str">
        <f t="shared" si="13"/>
        <v>นางกัลยา ใจหนิม</v>
      </c>
      <c r="H211" s="3">
        <v>2</v>
      </c>
      <c r="I211" s="3">
        <f t="shared" si="11"/>
        <v>360</v>
      </c>
      <c r="J211" s="21"/>
      <c r="K211" s="4">
        <f t="shared" si="12"/>
        <v>720</v>
      </c>
    </row>
    <row r="212" spans="1:11" ht="17.100000000000001" customHeight="1" x14ac:dyDescent="0.25">
      <c r="A212" s="2">
        <v>215</v>
      </c>
      <c r="B212" s="3" t="s">
        <v>53</v>
      </c>
      <c r="C212" s="3" t="s">
        <v>121</v>
      </c>
      <c r="D212" s="3" t="s">
        <v>37</v>
      </c>
      <c r="E212" s="3" t="s">
        <v>415</v>
      </c>
      <c r="F212" s="3" t="s">
        <v>416</v>
      </c>
      <c r="G212" s="3" t="str">
        <f t="shared" si="13"/>
        <v>นางกัษมา แสนคำ</v>
      </c>
      <c r="H212" s="3">
        <v>2</v>
      </c>
      <c r="I212" s="3">
        <f t="shared" si="11"/>
        <v>360</v>
      </c>
      <c r="J212" s="21"/>
      <c r="K212" s="4">
        <f t="shared" si="12"/>
        <v>720</v>
      </c>
    </row>
    <row r="213" spans="1:11" ht="17.100000000000001" customHeight="1" x14ac:dyDescent="0.25">
      <c r="A213" s="2">
        <v>216</v>
      </c>
      <c r="B213" s="3" t="s">
        <v>53</v>
      </c>
      <c r="C213" s="3" t="s">
        <v>121</v>
      </c>
      <c r="D213" s="3" t="s">
        <v>38</v>
      </c>
      <c r="E213" s="3" t="s">
        <v>417</v>
      </c>
      <c r="F213" s="3" t="s">
        <v>186</v>
      </c>
      <c r="G213" s="3" t="str">
        <f t="shared" si="13"/>
        <v>นายกิจจาย ชัยอาจ</v>
      </c>
      <c r="H213" s="3">
        <v>2</v>
      </c>
      <c r="I213" s="3">
        <f t="shared" si="11"/>
        <v>360</v>
      </c>
      <c r="J213" s="21"/>
      <c r="K213" s="4">
        <f t="shared" si="12"/>
        <v>720</v>
      </c>
    </row>
    <row r="214" spans="1:11" ht="17.100000000000001" customHeight="1" x14ac:dyDescent="0.25">
      <c r="A214" s="2">
        <v>217</v>
      </c>
      <c r="B214" s="3" t="s">
        <v>53</v>
      </c>
      <c r="C214" s="3" t="s">
        <v>121</v>
      </c>
      <c r="D214" s="3" t="s">
        <v>37</v>
      </c>
      <c r="E214" s="3" t="s">
        <v>418</v>
      </c>
      <c r="F214" s="3" t="s">
        <v>419</v>
      </c>
      <c r="G214" s="3" t="str">
        <f t="shared" si="13"/>
        <v>นางกุลศรี วงศ์นันตา</v>
      </c>
      <c r="H214" s="3">
        <v>2</v>
      </c>
      <c r="I214" s="3">
        <f t="shared" si="11"/>
        <v>360</v>
      </c>
      <c r="J214" s="21"/>
      <c r="K214" s="4">
        <f t="shared" si="12"/>
        <v>720</v>
      </c>
    </row>
    <row r="215" spans="1:11" ht="17.100000000000001" customHeight="1" x14ac:dyDescent="0.25">
      <c r="A215" s="2">
        <v>218</v>
      </c>
      <c r="B215" s="3" t="s">
        <v>53</v>
      </c>
      <c r="C215" s="3" t="s">
        <v>121</v>
      </c>
      <c r="D215" s="3" t="s">
        <v>38</v>
      </c>
      <c r="E215" s="3" t="s">
        <v>61</v>
      </c>
      <c r="F215" s="3" t="s">
        <v>79</v>
      </c>
      <c r="G215" s="3" t="str">
        <f t="shared" si="13"/>
        <v>นายเกษม มณีวรรณ์</v>
      </c>
      <c r="H215" s="3">
        <v>2</v>
      </c>
      <c r="I215" s="3">
        <f t="shared" si="11"/>
        <v>360</v>
      </c>
      <c r="J215" s="21"/>
      <c r="K215" s="4">
        <f t="shared" si="12"/>
        <v>720</v>
      </c>
    </row>
    <row r="216" spans="1:11" ht="17.100000000000001" customHeight="1" x14ac:dyDescent="0.25">
      <c r="A216" s="2">
        <v>219</v>
      </c>
      <c r="B216" s="3" t="s">
        <v>53</v>
      </c>
      <c r="C216" s="3" t="s">
        <v>121</v>
      </c>
      <c r="D216" s="3" t="s">
        <v>38</v>
      </c>
      <c r="E216" s="3" t="s">
        <v>420</v>
      </c>
      <c r="F216" s="3" t="s">
        <v>421</v>
      </c>
      <c r="G216" s="3" t="str">
        <f t="shared" si="13"/>
        <v>นายแก้วมา จันต๊ะหอม</v>
      </c>
      <c r="H216" s="3">
        <v>1</v>
      </c>
      <c r="I216" s="3">
        <f t="shared" si="11"/>
        <v>360</v>
      </c>
      <c r="J216" s="21"/>
      <c r="K216" s="4">
        <f t="shared" si="12"/>
        <v>360</v>
      </c>
    </row>
    <row r="217" spans="1:11" ht="17.100000000000001" customHeight="1" x14ac:dyDescent="0.25">
      <c r="A217" s="2">
        <v>220</v>
      </c>
      <c r="B217" s="3" t="s">
        <v>53</v>
      </c>
      <c r="C217" s="3" t="s">
        <v>121</v>
      </c>
      <c r="D217" s="3" t="s">
        <v>38</v>
      </c>
      <c r="E217" s="3" t="s">
        <v>422</v>
      </c>
      <c r="F217" s="3" t="s">
        <v>423</v>
      </c>
      <c r="G217" s="3" t="str">
        <f t="shared" si="13"/>
        <v>นายไกรเดช อาจหาญ</v>
      </c>
      <c r="H217" s="3">
        <v>2</v>
      </c>
      <c r="I217" s="3">
        <f t="shared" si="11"/>
        <v>360</v>
      </c>
      <c r="J217" s="21"/>
      <c r="K217" s="4">
        <f t="shared" si="12"/>
        <v>720</v>
      </c>
    </row>
    <row r="218" spans="1:11" ht="17.100000000000001" customHeight="1" x14ac:dyDescent="0.25">
      <c r="A218" s="2">
        <v>221</v>
      </c>
      <c r="B218" s="3" t="s">
        <v>53</v>
      </c>
      <c r="C218" s="3" t="s">
        <v>121</v>
      </c>
      <c r="D218" s="3" t="s">
        <v>38</v>
      </c>
      <c r="E218" s="3" t="s">
        <v>424</v>
      </c>
      <c r="F218" s="3" t="s">
        <v>59</v>
      </c>
      <c r="G218" s="3" t="str">
        <f t="shared" si="13"/>
        <v>นายจักรพันธ์ ศิริ</v>
      </c>
      <c r="H218" s="3">
        <v>2</v>
      </c>
      <c r="I218" s="3">
        <f t="shared" si="11"/>
        <v>360</v>
      </c>
      <c r="J218" s="21"/>
      <c r="K218" s="4">
        <f t="shared" si="12"/>
        <v>720</v>
      </c>
    </row>
    <row r="219" spans="1:11" ht="17.100000000000001" customHeight="1" x14ac:dyDescent="0.25">
      <c r="A219" s="2">
        <v>222</v>
      </c>
      <c r="B219" s="3" t="s">
        <v>53</v>
      </c>
      <c r="C219" s="3" t="s">
        <v>121</v>
      </c>
      <c r="D219" s="3" t="s">
        <v>38</v>
      </c>
      <c r="E219" s="3" t="s">
        <v>425</v>
      </c>
      <c r="F219" s="3" t="s">
        <v>426</v>
      </c>
      <c r="G219" s="3" t="str">
        <f t="shared" si="13"/>
        <v>นายจันทร์ สอนธิ</v>
      </c>
      <c r="H219" s="3">
        <v>2</v>
      </c>
      <c r="I219" s="3">
        <f t="shared" si="11"/>
        <v>360</v>
      </c>
      <c r="J219" s="21"/>
      <c r="K219" s="4">
        <f t="shared" si="12"/>
        <v>720</v>
      </c>
    </row>
    <row r="220" spans="1:11" ht="17.100000000000001" customHeight="1" x14ac:dyDescent="0.25">
      <c r="A220" s="2">
        <v>223</v>
      </c>
      <c r="B220" s="3" t="s">
        <v>53</v>
      </c>
      <c r="C220" s="3" t="s">
        <v>121</v>
      </c>
      <c r="D220" s="3" t="s">
        <v>37</v>
      </c>
      <c r="E220" s="3" t="s">
        <v>427</v>
      </c>
      <c r="F220" s="3" t="s">
        <v>428</v>
      </c>
      <c r="G220" s="3" t="str">
        <f t="shared" si="13"/>
        <v>นางจารุนันท์ บุญเฟื่อง</v>
      </c>
      <c r="H220" s="3">
        <v>2</v>
      </c>
      <c r="I220" s="3">
        <f t="shared" si="11"/>
        <v>360</v>
      </c>
      <c r="J220" s="21"/>
      <c r="K220" s="4">
        <f t="shared" si="12"/>
        <v>720</v>
      </c>
    </row>
    <row r="221" spans="1:11" ht="17.100000000000001" customHeight="1" x14ac:dyDescent="0.25">
      <c r="A221" s="2">
        <v>224</v>
      </c>
      <c r="B221" s="3" t="s">
        <v>53</v>
      </c>
      <c r="C221" s="3" t="s">
        <v>121</v>
      </c>
      <c r="D221" s="3" t="s">
        <v>38</v>
      </c>
      <c r="E221" s="3" t="s">
        <v>46</v>
      </c>
      <c r="F221" s="3" t="s">
        <v>114</v>
      </c>
      <c r="G221" s="3" t="str">
        <f t="shared" si="13"/>
        <v>นายจำลอง ธนัญชัย</v>
      </c>
      <c r="H221" s="3">
        <v>2</v>
      </c>
      <c r="I221" s="3">
        <f t="shared" si="11"/>
        <v>360</v>
      </c>
      <c r="J221" s="21"/>
      <c r="K221" s="4">
        <f t="shared" si="12"/>
        <v>720</v>
      </c>
    </row>
    <row r="222" spans="1:11" ht="17.100000000000001" customHeight="1" x14ac:dyDescent="0.25">
      <c r="A222" s="2">
        <v>225</v>
      </c>
      <c r="B222" s="3" t="s">
        <v>53</v>
      </c>
      <c r="C222" s="3" t="s">
        <v>121</v>
      </c>
      <c r="D222" s="3" t="s">
        <v>38</v>
      </c>
      <c r="E222" s="3" t="s">
        <v>429</v>
      </c>
      <c r="F222" s="3" t="s">
        <v>430</v>
      </c>
      <c r="G222" s="3" t="str">
        <f t="shared" si="13"/>
        <v>นายจุมพล หมื่นใจ</v>
      </c>
      <c r="H222" s="3">
        <v>2</v>
      </c>
      <c r="I222" s="3">
        <f t="shared" si="11"/>
        <v>360</v>
      </c>
      <c r="J222" s="21"/>
      <c r="K222" s="4">
        <f t="shared" si="12"/>
        <v>720</v>
      </c>
    </row>
    <row r="223" spans="1:11" ht="17.100000000000001" customHeight="1" x14ac:dyDescent="0.25">
      <c r="A223" s="2">
        <v>226</v>
      </c>
      <c r="B223" s="3" t="s">
        <v>53</v>
      </c>
      <c r="C223" s="3" t="s">
        <v>121</v>
      </c>
      <c r="D223" s="3" t="s">
        <v>38</v>
      </c>
      <c r="E223" s="3" t="s">
        <v>429</v>
      </c>
      <c r="F223" s="3" t="s">
        <v>132</v>
      </c>
      <c r="G223" s="3" t="str">
        <f t="shared" si="13"/>
        <v>นายจุมพล ใจมณี</v>
      </c>
      <c r="H223" s="3">
        <v>2</v>
      </c>
      <c r="I223" s="3">
        <f t="shared" si="11"/>
        <v>360</v>
      </c>
      <c r="J223" s="21"/>
      <c r="K223" s="4">
        <f t="shared" si="12"/>
        <v>720</v>
      </c>
    </row>
    <row r="224" spans="1:11" ht="17.100000000000001" customHeight="1" x14ac:dyDescent="0.25">
      <c r="A224" s="2">
        <v>227</v>
      </c>
      <c r="B224" s="3" t="s">
        <v>53</v>
      </c>
      <c r="C224" s="3" t="s">
        <v>121</v>
      </c>
      <c r="D224" s="3" t="s">
        <v>37</v>
      </c>
      <c r="E224" s="3" t="s">
        <v>431</v>
      </c>
      <c r="F224" s="3" t="s">
        <v>330</v>
      </c>
      <c r="G224" s="3" t="str">
        <f t="shared" si="13"/>
        <v>นางชญาดา หล้านันตา</v>
      </c>
      <c r="H224" s="3">
        <v>2</v>
      </c>
      <c r="I224" s="3">
        <f t="shared" si="11"/>
        <v>360</v>
      </c>
      <c r="J224" s="21"/>
      <c r="K224" s="4">
        <f t="shared" si="12"/>
        <v>720</v>
      </c>
    </row>
    <row r="225" spans="1:11" ht="17.100000000000001" customHeight="1" x14ac:dyDescent="0.25">
      <c r="A225" s="2">
        <v>228</v>
      </c>
      <c r="B225" s="3" t="s">
        <v>53</v>
      </c>
      <c r="C225" s="3" t="s">
        <v>121</v>
      </c>
      <c r="D225" s="3" t="s">
        <v>38</v>
      </c>
      <c r="E225" s="3" t="s">
        <v>432</v>
      </c>
      <c r="F225" s="3" t="s">
        <v>433</v>
      </c>
      <c r="G225" s="3" t="str">
        <f t="shared" si="13"/>
        <v>นายชนพัฒน์ จริยา</v>
      </c>
      <c r="H225" s="3">
        <v>2</v>
      </c>
      <c r="I225" s="3">
        <f t="shared" si="11"/>
        <v>360</v>
      </c>
      <c r="J225" s="21"/>
      <c r="K225" s="4">
        <f t="shared" si="12"/>
        <v>720</v>
      </c>
    </row>
    <row r="226" spans="1:11" ht="17.100000000000001" customHeight="1" x14ac:dyDescent="0.25">
      <c r="A226" s="2">
        <v>229</v>
      </c>
      <c r="B226" s="3" t="s">
        <v>53</v>
      </c>
      <c r="C226" s="3" t="s">
        <v>121</v>
      </c>
      <c r="D226" s="3" t="s">
        <v>38</v>
      </c>
      <c r="E226" s="3" t="s">
        <v>434</v>
      </c>
      <c r="F226" s="3" t="s">
        <v>435</v>
      </c>
      <c r="G226" s="3" t="str">
        <f t="shared" si="13"/>
        <v>นายชัชวาล วิเศษคุณ</v>
      </c>
      <c r="H226" s="3">
        <v>2</v>
      </c>
      <c r="I226" s="3">
        <f t="shared" si="11"/>
        <v>360</v>
      </c>
      <c r="J226" s="21"/>
      <c r="K226" s="4">
        <f t="shared" si="12"/>
        <v>720</v>
      </c>
    </row>
    <row r="227" spans="1:11" ht="17.100000000000001" customHeight="1" x14ac:dyDescent="0.25">
      <c r="A227" s="2">
        <v>230</v>
      </c>
      <c r="B227" s="3" t="s">
        <v>53</v>
      </c>
      <c r="C227" s="3" t="s">
        <v>121</v>
      </c>
      <c r="D227" s="3" t="s">
        <v>38</v>
      </c>
      <c r="E227" s="3" t="s">
        <v>436</v>
      </c>
      <c r="F227" s="3" t="s">
        <v>437</v>
      </c>
      <c r="G227" s="3" t="str">
        <f t="shared" si="13"/>
        <v>นายเชษฐา ป่าไร่</v>
      </c>
      <c r="H227" s="3">
        <v>2</v>
      </c>
      <c r="I227" s="3">
        <f t="shared" si="11"/>
        <v>360</v>
      </c>
      <c r="J227" s="21"/>
      <c r="K227" s="4">
        <f t="shared" si="12"/>
        <v>720</v>
      </c>
    </row>
    <row r="228" spans="1:11" ht="17.100000000000001" customHeight="1" x14ac:dyDescent="0.25">
      <c r="A228" s="2">
        <v>231</v>
      </c>
      <c r="B228" s="3" t="s">
        <v>53</v>
      </c>
      <c r="C228" s="3" t="s">
        <v>121</v>
      </c>
      <c r="D228" s="3" t="s">
        <v>38</v>
      </c>
      <c r="E228" s="3" t="s">
        <v>438</v>
      </c>
      <c r="F228" s="3" t="s">
        <v>172</v>
      </c>
      <c r="G228" s="3" t="str">
        <f t="shared" si="13"/>
        <v>นายถนอม เบี้ยวบรรจง</v>
      </c>
      <c r="H228" s="3">
        <v>2</v>
      </c>
      <c r="I228" s="3">
        <f t="shared" si="11"/>
        <v>360</v>
      </c>
      <c r="J228" s="21"/>
      <c r="K228" s="4">
        <f t="shared" si="12"/>
        <v>720</v>
      </c>
    </row>
    <row r="229" spans="1:11" ht="17.100000000000001" customHeight="1" x14ac:dyDescent="0.25">
      <c r="A229" s="2">
        <v>232</v>
      </c>
      <c r="B229" s="3" t="s">
        <v>53</v>
      </c>
      <c r="C229" s="3" t="s">
        <v>121</v>
      </c>
      <c r="D229" s="3" t="s">
        <v>38</v>
      </c>
      <c r="E229" s="3" t="s">
        <v>439</v>
      </c>
      <c r="F229" s="3" t="s">
        <v>440</v>
      </c>
      <c r="G229" s="3" t="str">
        <f t="shared" si="13"/>
        <v>นายถาวร พุทธวงค์</v>
      </c>
      <c r="H229" s="3">
        <v>2</v>
      </c>
      <c r="I229" s="3">
        <f t="shared" si="11"/>
        <v>360</v>
      </c>
      <c r="J229" s="21"/>
      <c r="K229" s="4">
        <f t="shared" si="12"/>
        <v>720</v>
      </c>
    </row>
    <row r="230" spans="1:11" ht="17.100000000000001" customHeight="1" x14ac:dyDescent="0.25">
      <c r="A230" s="2">
        <v>233</v>
      </c>
      <c r="B230" s="3" t="s">
        <v>53</v>
      </c>
      <c r="C230" s="3" t="s">
        <v>121</v>
      </c>
      <c r="D230" s="3" t="s">
        <v>36</v>
      </c>
      <c r="E230" s="3" t="s">
        <v>441</v>
      </c>
      <c r="F230" s="3" t="s">
        <v>442</v>
      </c>
      <c r="G230" s="3" t="str">
        <f t="shared" si="13"/>
        <v>นางสาวทศพร จันทรประณีต</v>
      </c>
      <c r="H230" s="3">
        <v>2</v>
      </c>
      <c r="I230" s="3">
        <f t="shared" si="11"/>
        <v>360</v>
      </c>
      <c r="J230" s="21"/>
      <c r="K230" s="4">
        <f t="shared" si="12"/>
        <v>720</v>
      </c>
    </row>
    <row r="231" spans="1:11" ht="17.100000000000001" customHeight="1" x14ac:dyDescent="0.25">
      <c r="A231" s="2">
        <v>234</v>
      </c>
      <c r="B231" s="3" t="s">
        <v>53</v>
      </c>
      <c r="C231" s="3" t="s">
        <v>121</v>
      </c>
      <c r="D231" s="3" t="s">
        <v>38</v>
      </c>
      <c r="E231" s="3" t="s">
        <v>201</v>
      </c>
      <c r="F231" s="3" t="s">
        <v>443</v>
      </c>
      <c r="G231" s="3" t="str">
        <f t="shared" si="13"/>
        <v>นายทองอินทร์ สุภาอินทร์</v>
      </c>
      <c r="H231" s="3">
        <v>2</v>
      </c>
      <c r="I231" s="3">
        <f t="shared" si="11"/>
        <v>360</v>
      </c>
      <c r="J231" s="21"/>
      <c r="K231" s="4">
        <f t="shared" si="12"/>
        <v>720</v>
      </c>
    </row>
    <row r="232" spans="1:11" ht="17.100000000000001" customHeight="1" x14ac:dyDescent="0.25">
      <c r="A232" s="2">
        <v>235</v>
      </c>
      <c r="B232" s="3" t="s">
        <v>53</v>
      </c>
      <c r="C232" s="3" t="s">
        <v>121</v>
      </c>
      <c r="D232" s="3" t="s">
        <v>38</v>
      </c>
      <c r="E232" s="3" t="s">
        <v>201</v>
      </c>
      <c r="F232" s="3" t="s">
        <v>278</v>
      </c>
      <c r="G232" s="3" t="str">
        <f t="shared" si="13"/>
        <v>นายทองอินทร์ คำดวง</v>
      </c>
      <c r="H232" s="3">
        <v>2</v>
      </c>
      <c r="I232" s="3">
        <f t="shared" si="11"/>
        <v>360</v>
      </c>
      <c r="J232" s="21"/>
      <c r="K232" s="4">
        <f t="shared" si="12"/>
        <v>720</v>
      </c>
    </row>
    <row r="233" spans="1:11" ht="17.100000000000001" customHeight="1" x14ac:dyDescent="0.25">
      <c r="A233" s="2">
        <v>236</v>
      </c>
      <c r="B233" s="3" t="s">
        <v>53</v>
      </c>
      <c r="C233" s="3" t="s">
        <v>121</v>
      </c>
      <c r="D233" s="3" t="s">
        <v>37</v>
      </c>
      <c r="E233" s="3" t="s">
        <v>116</v>
      </c>
      <c r="F233" s="3" t="s">
        <v>59</v>
      </c>
      <c r="G233" s="3" t="str">
        <f t="shared" si="13"/>
        <v>นางทัศนีย์ ศิริ</v>
      </c>
      <c r="H233" s="3">
        <v>2</v>
      </c>
      <c r="I233" s="3">
        <f t="shared" si="11"/>
        <v>360</v>
      </c>
      <c r="J233" s="21"/>
      <c r="K233" s="4">
        <f t="shared" si="12"/>
        <v>720</v>
      </c>
    </row>
    <row r="234" spans="1:11" ht="17.100000000000001" customHeight="1" x14ac:dyDescent="0.25">
      <c r="A234" s="2">
        <v>237</v>
      </c>
      <c r="B234" s="3" t="s">
        <v>53</v>
      </c>
      <c r="C234" s="3" t="s">
        <v>121</v>
      </c>
      <c r="D234" s="3" t="s">
        <v>37</v>
      </c>
      <c r="E234" s="3" t="s">
        <v>444</v>
      </c>
      <c r="F234" s="3" t="s">
        <v>445</v>
      </c>
      <c r="G234" s="3" t="str">
        <f t="shared" si="13"/>
        <v>นางทัศบูรณ์ พรหมรักษา</v>
      </c>
      <c r="H234" s="3">
        <v>2</v>
      </c>
      <c r="I234" s="3">
        <f t="shared" si="11"/>
        <v>360</v>
      </c>
      <c r="J234" s="21"/>
      <c r="K234" s="4">
        <f t="shared" si="12"/>
        <v>720</v>
      </c>
    </row>
    <row r="235" spans="1:11" ht="17.100000000000001" customHeight="1" x14ac:dyDescent="0.25">
      <c r="A235" s="2">
        <v>238</v>
      </c>
      <c r="B235" s="3" t="s">
        <v>53</v>
      </c>
      <c r="C235" s="3" t="s">
        <v>121</v>
      </c>
      <c r="D235" s="3" t="s">
        <v>38</v>
      </c>
      <c r="E235" s="3" t="s">
        <v>446</v>
      </c>
      <c r="F235" s="3" t="s">
        <v>171</v>
      </c>
      <c r="G235" s="3" t="str">
        <f t="shared" si="13"/>
        <v>นายทิม ยศถามี</v>
      </c>
      <c r="H235" s="3">
        <v>2</v>
      </c>
      <c r="I235" s="3">
        <f t="shared" si="11"/>
        <v>360</v>
      </c>
      <c r="J235" s="21"/>
      <c r="K235" s="4">
        <f t="shared" si="12"/>
        <v>720</v>
      </c>
    </row>
    <row r="236" spans="1:11" ht="17.100000000000001" customHeight="1" x14ac:dyDescent="0.25">
      <c r="A236" s="2">
        <v>239</v>
      </c>
      <c r="B236" s="3" t="s">
        <v>53</v>
      </c>
      <c r="C236" s="3" t="s">
        <v>121</v>
      </c>
      <c r="D236" s="3" t="s">
        <v>38</v>
      </c>
      <c r="E236" s="3" t="s">
        <v>447</v>
      </c>
      <c r="F236" s="3" t="s">
        <v>217</v>
      </c>
      <c r="G236" s="3" t="str">
        <f t="shared" si="13"/>
        <v>นายธีระพันธ์ วินิทธานันท์</v>
      </c>
      <c r="H236" s="3">
        <v>2</v>
      </c>
      <c r="I236" s="3">
        <f t="shared" si="11"/>
        <v>360</v>
      </c>
      <c r="J236" s="21"/>
      <c r="K236" s="4">
        <f t="shared" si="12"/>
        <v>720</v>
      </c>
    </row>
    <row r="237" spans="1:11" ht="17.100000000000001" customHeight="1" x14ac:dyDescent="0.25">
      <c r="A237" s="2">
        <v>240</v>
      </c>
      <c r="B237" s="3" t="s">
        <v>53</v>
      </c>
      <c r="C237" s="3" t="s">
        <v>121</v>
      </c>
      <c r="D237" s="3" t="s">
        <v>36</v>
      </c>
      <c r="E237" s="3" t="s">
        <v>218</v>
      </c>
      <c r="F237" s="3" t="s">
        <v>448</v>
      </c>
      <c r="G237" s="3" t="str">
        <f t="shared" si="13"/>
        <v>นางสาวนพพร ฟั่นเฟือนหา</v>
      </c>
      <c r="H237" s="3">
        <v>2</v>
      </c>
      <c r="I237" s="3">
        <f t="shared" si="11"/>
        <v>360</v>
      </c>
      <c r="J237" s="21"/>
      <c r="K237" s="4">
        <f t="shared" si="12"/>
        <v>720</v>
      </c>
    </row>
    <row r="238" spans="1:11" ht="17.100000000000001" customHeight="1" x14ac:dyDescent="0.25">
      <c r="A238" s="2">
        <v>241</v>
      </c>
      <c r="B238" s="3" t="s">
        <v>53</v>
      </c>
      <c r="C238" s="3" t="s">
        <v>121</v>
      </c>
      <c r="D238" s="3" t="s">
        <v>38</v>
      </c>
      <c r="E238" s="3" t="s">
        <v>449</v>
      </c>
      <c r="F238" s="3" t="s">
        <v>154</v>
      </c>
      <c r="G238" s="3" t="str">
        <f t="shared" si="13"/>
        <v>นายนิกร กาพย์ไชย</v>
      </c>
      <c r="H238" s="3">
        <v>2</v>
      </c>
      <c r="I238" s="3">
        <f t="shared" si="11"/>
        <v>360</v>
      </c>
      <c r="J238" s="21"/>
      <c r="K238" s="4">
        <f t="shared" si="12"/>
        <v>720</v>
      </c>
    </row>
    <row r="239" spans="1:11" ht="17.100000000000001" customHeight="1" x14ac:dyDescent="0.25">
      <c r="A239" s="2">
        <v>242</v>
      </c>
      <c r="B239" s="3" t="s">
        <v>53</v>
      </c>
      <c r="C239" s="3" t="s">
        <v>121</v>
      </c>
      <c r="D239" s="3" t="s">
        <v>38</v>
      </c>
      <c r="E239" s="3" t="s">
        <v>450</v>
      </c>
      <c r="F239" s="3" t="s">
        <v>451</v>
      </c>
      <c r="G239" s="3" t="str">
        <f t="shared" si="13"/>
        <v>นายนิพนธ์ มูลใหม่</v>
      </c>
      <c r="H239" s="3">
        <v>2</v>
      </c>
      <c r="I239" s="3">
        <f t="shared" si="11"/>
        <v>360</v>
      </c>
      <c r="J239" s="21"/>
      <c r="K239" s="4">
        <f t="shared" si="12"/>
        <v>720</v>
      </c>
    </row>
    <row r="240" spans="1:11" ht="17.100000000000001" customHeight="1" x14ac:dyDescent="0.25">
      <c r="A240" s="2">
        <v>243</v>
      </c>
      <c r="B240" s="3" t="s">
        <v>53</v>
      </c>
      <c r="C240" s="3" t="s">
        <v>121</v>
      </c>
      <c r="D240" s="3" t="s">
        <v>38</v>
      </c>
      <c r="E240" s="3" t="s">
        <v>452</v>
      </c>
      <c r="F240" s="3" t="s">
        <v>453</v>
      </c>
      <c r="G240" s="3" t="str">
        <f t="shared" si="13"/>
        <v>นายนิเวทย์ สุขตา</v>
      </c>
      <c r="H240" s="3">
        <v>2</v>
      </c>
      <c r="I240" s="3">
        <f t="shared" si="11"/>
        <v>360</v>
      </c>
      <c r="J240" s="21"/>
      <c r="K240" s="4">
        <f t="shared" si="12"/>
        <v>720</v>
      </c>
    </row>
    <row r="241" spans="1:12" ht="17.100000000000001" customHeight="1" x14ac:dyDescent="0.25">
      <c r="A241" s="2">
        <v>244</v>
      </c>
      <c r="B241" s="3" t="s">
        <v>53</v>
      </c>
      <c r="C241" s="3" t="s">
        <v>121</v>
      </c>
      <c r="D241" s="3" t="s">
        <v>37</v>
      </c>
      <c r="E241" s="3" t="s">
        <v>454</v>
      </c>
      <c r="F241" s="3" t="s">
        <v>455</v>
      </c>
      <c r="G241" s="3" t="str">
        <f t="shared" si="13"/>
        <v>นางนีลา เฟื่องฟูกิจการ</v>
      </c>
      <c r="H241" s="3">
        <v>2</v>
      </c>
      <c r="I241" s="3">
        <f t="shared" si="11"/>
        <v>360</v>
      </c>
      <c r="J241" s="21"/>
      <c r="K241" s="4">
        <f t="shared" si="12"/>
        <v>720</v>
      </c>
    </row>
    <row r="242" spans="1:12" ht="17.100000000000001" customHeight="1" x14ac:dyDescent="0.25">
      <c r="A242" s="2">
        <v>245</v>
      </c>
      <c r="B242" s="3" t="s">
        <v>53</v>
      </c>
      <c r="C242" s="3" t="s">
        <v>121</v>
      </c>
      <c r="D242" s="3" t="s">
        <v>37</v>
      </c>
      <c r="E242" s="3" t="s">
        <v>456</v>
      </c>
      <c r="F242" s="3" t="s">
        <v>457</v>
      </c>
      <c r="G242" s="3" t="str">
        <f t="shared" si="13"/>
        <v>นางบุณยเกียรติ กันทาดง</v>
      </c>
      <c r="H242" s="3">
        <v>2</v>
      </c>
      <c r="I242" s="3">
        <f t="shared" si="11"/>
        <v>360</v>
      </c>
      <c r="J242" s="21"/>
      <c r="K242" s="4">
        <f t="shared" si="12"/>
        <v>720</v>
      </c>
    </row>
    <row r="243" spans="1:12" ht="17.100000000000001" customHeight="1" x14ac:dyDescent="0.25">
      <c r="A243" s="2">
        <v>246</v>
      </c>
      <c r="B243" s="3" t="s">
        <v>53</v>
      </c>
      <c r="C243" s="3" t="s">
        <v>121</v>
      </c>
      <c r="D243" s="3" t="s">
        <v>38</v>
      </c>
      <c r="E243" s="3" t="s">
        <v>458</v>
      </c>
      <c r="F243" s="3" t="s">
        <v>68</v>
      </c>
      <c r="G243" s="3" t="str">
        <f t="shared" si="13"/>
        <v>นายประวิทย์ แสนใจบาล</v>
      </c>
      <c r="H243" s="3">
        <v>2</v>
      </c>
      <c r="I243" s="3">
        <f t="shared" si="11"/>
        <v>360</v>
      </c>
      <c r="J243" s="21"/>
      <c r="K243" s="4">
        <f t="shared" si="12"/>
        <v>720</v>
      </c>
    </row>
    <row r="244" spans="1:12" ht="17.100000000000001" customHeight="1" x14ac:dyDescent="0.25">
      <c r="A244" s="2">
        <v>247</v>
      </c>
      <c r="B244" s="3" t="s">
        <v>53</v>
      </c>
      <c r="C244" s="3" t="s">
        <v>121</v>
      </c>
      <c r="D244" s="3" t="s">
        <v>38</v>
      </c>
      <c r="E244" s="3" t="s">
        <v>253</v>
      </c>
      <c r="F244" s="3" t="s">
        <v>459</v>
      </c>
      <c r="G244" s="3" t="str">
        <f t="shared" si="13"/>
        <v>นายประสงค์ พรมทา</v>
      </c>
      <c r="H244" s="3">
        <v>2</v>
      </c>
      <c r="I244" s="3">
        <f t="shared" si="11"/>
        <v>360</v>
      </c>
      <c r="J244" s="21"/>
      <c r="K244" s="4">
        <f t="shared" si="12"/>
        <v>720</v>
      </c>
    </row>
    <row r="245" spans="1:12" ht="17.100000000000001" customHeight="1" x14ac:dyDescent="0.25">
      <c r="A245" s="2">
        <v>248</v>
      </c>
      <c r="B245" s="3" t="s">
        <v>53</v>
      </c>
      <c r="C245" s="3" t="s">
        <v>121</v>
      </c>
      <c r="D245" s="3" t="s">
        <v>38</v>
      </c>
      <c r="E245" s="3" t="s">
        <v>73</v>
      </c>
      <c r="F245" s="3" t="s">
        <v>460</v>
      </c>
      <c r="G245" s="3" t="str">
        <f t="shared" si="13"/>
        <v>นายประสิทธิ์ สนธิคุณ</v>
      </c>
      <c r="H245" s="3">
        <v>2</v>
      </c>
      <c r="I245" s="3">
        <f t="shared" si="11"/>
        <v>360</v>
      </c>
      <c r="J245" s="21"/>
      <c r="K245" s="4">
        <f t="shared" si="12"/>
        <v>720</v>
      </c>
    </row>
    <row r="246" spans="1:12" ht="17.100000000000001" customHeight="1" x14ac:dyDescent="0.25">
      <c r="A246" s="2">
        <v>249</v>
      </c>
      <c r="B246" s="3" t="s">
        <v>53</v>
      </c>
      <c r="C246" s="3" t="s">
        <v>121</v>
      </c>
      <c r="D246" s="3" t="s">
        <v>38</v>
      </c>
      <c r="E246" s="3" t="s">
        <v>461</v>
      </c>
      <c r="F246" s="3" t="s">
        <v>462</v>
      </c>
      <c r="G246" s="3" t="str">
        <f t="shared" si="13"/>
        <v>นายประเสริฐ แสนสุรินทร์</v>
      </c>
      <c r="H246" s="3">
        <v>2</v>
      </c>
      <c r="I246" s="3">
        <f t="shared" si="11"/>
        <v>360</v>
      </c>
      <c r="J246" s="21"/>
      <c r="K246" s="4">
        <f t="shared" si="12"/>
        <v>720</v>
      </c>
    </row>
    <row r="247" spans="1:12" ht="17.100000000000001" customHeight="1" x14ac:dyDescent="0.25">
      <c r="A247" s="2">
        <v>250</v>
      </c>
      <c r="B247" s="3" t="s">
        <v>53</v>
      </c>
      <c r="C247" s="3" t="s">
        <v>121</v>
      </c>
      <c r="D247" s="3" t="s">
        <v>37</v>
      </c>
      <c r="E247" s="3" t="s">
        <v>75</v>
      </c>
      <c r="F247" s="3" t="s">
        <v>463</v>
      </c>
      <c r="G247" s="3" t="str">
        <f t="shared" si="13"/>
        <v>นางปรานอม ปินธุกาศ</v>
      </c>
      <c r="H247" s="3">
        <v>2</v>
      </c>
      <c r="I247" s="3">
        <f t="shared" si="11"/>
        <v>360</v>
      </c>
      <c r="J247" s="21"/>
      <c r="K247" s="4">
        <f t="shared" si="12"/>
        <v>720</v>
      </c>
    </row>
    <row r="248" spans="1:12" ht="17.100000000000001" customHeight="1" x14ac:dyDescent="0.25">
      <c r="A248" s="2">
        <v>251</v>
      </c>
      <c r="B248" s="3" t="s">
        <v>53</v>
      </c>
      <c r="C248" s="3" t="s">
        <v>121</v>
      </c>
      <c r="D248" s="3" t="s">
        <v>37</v>
      </c>
      <c r="E248" s="3" t="s">
        <v>77</v>
      </c>
      <c r="F248" s="3" t="s">
        <v>464</v>
      </c>
      <c r="G248" s="3" t="str">
        <f t="shared" si="13"/>
        <v>นางพรรณี แก้วเจริญศรี</v>
      </c>
      <c r="H248" s="3">
        <v>2</v>
      </c>
      <c r="I248" s="3">
        <f t="shared" si="11"/>
        <v>360</v>
      </c>
      <c r="J248" s="21"/>
      <c r="K248" s="4">
        <f t="shared" si="12"/>
        <v>720</v>
      </c>
    </row>
    <row r="249" spans="1:12" ht="17.100000000000001" customHeight="1" x14ac:dyDescent="0.25">
      <c r="A249" s="2">
        <v>252</v>
      </c>
      <c r="B249" s="3" t="s">
        <v>53</v>
      </c>
      <c r="C249" s="3" t="s">
        <v>121</v>
      </c>
      <c r="D249" s="3" t="s">
        <v>37</v>
      </c>
      <c r="E249" s="3" t="s">
        <v>465</v>
      </c>
      <c r="F249" s="3" t="s">
        <v>466</v>
      </c>
      <c r="G249" s="3" t="str">
        <f t="shared" si="13"/>
        <v>นางพัชนี มูลปินใจ</v>
      </c>
      <c r="H249" s="3">
        <v>2</v>
      </c>
      <c r="I249" s="3">
        <f t="shared" si="11"/>
        <v>360</v>
      </c>
      <c r="J249" s="21"/>
      <c r="K249" s="4">
        <f t="shared" si="12"/>
        <v>720</v>
      </c>
    </row>
    <row r="250" spans="1:12" ht="17.100000000000001" customHeight="1" x14ac:dyDescent="0.25">
      <c r="A250" s="2">
        <v>253</v>
      </c>
      <c r="B250" s="3" t="s">
        <v>53</v>
      </c>
      <c r="C250" s="3" t="s">
        <v>121</v>
      </c>
      <c r="D250" s="3" t="s">
        <v>38</v>
      </c>
      <c r="E250" s="3" t="s">
        <v>467</v>
      </c>
      <c r="F250" s="3" t="s">
        <v>468</v>
      </c>
      <c r="G250" s="3" t="str">
        <f t="shared" si="13"/>
        <v>นายพิชาญยุทธ ปัญญาฟู</v>
      </c>
      <c r="H250" s="3">
        <v>2</v>
      </c>
      <c r="I250" s="3">
        <f t="shared" si="11"/>
        <v>360</v>
      </c>
      <c r="J250" s="21"/>
      <c r="K250" s="4">
        <f t="shared" si="12"/>
        <v>720</v>
      </c>
    </row>
    <row r="251" spans="1:12" ht="17.100000000000001" customHeight="1" x14ac:dyDescent="0.25">
      <c r="A251" s="2">
        <v>254</v>
      </c>
      <c r="B251" s="3" t="s">
        <v>53</v>
      </c>
      <c r="C251" s="3" t="s">
        <v>121</v>
      </c>
      <c r="D251" s="3" t="s">
        <v>38</v>
      </c>
      <c r="E251" s="3" t="s">
        <v>469</v>
      </c>
      <c r="F251" s="3" t="s">
        <v>470</v>
      </c>
      <c r="G251" s="3" t="str">
        <f t="shared" si="13"/>
        <v>นายพิณท์ ทาวี</v>
      </c>
      <c r="H251" s="3">
        <v>2</v>
      </c>
      <c r="I251" s="3">
        <f t="shared" si="11"/>
        <v>360</v>
      </c>
      <c r="J251" s="21"/>
      <c r="K251" s="4">
        <f t="shared" si="12"/>
        <v>720</v>
      </c>
    </row>
    <row r="252" spans="1:12" ht="17.100000000000001" customHeight="1" x14ac:dyDescent="0.25">
      <c r="A252" s="2">
        <v>255</v>
      </c>
      <c r="B252" s="3" t="s">
        <v>53</v>
      </c>
      <c r="C252" s="3" t="s">
        <v>121</v>
      </c>
      <c r="D252" s="3" t="s">
        <v>38</v>
      </c>
      <c r="E252" s="3" t="s">
        <v>471</v>
      </c>
      <c r="F252" s="3" t="s">
        <v>68</v>
      </c>
      <c r="G252" s="3" t="str">
        <f t="shared" si="13"/>
        <v>นายเพชร แสนใจบาล</v>
      </c>
      <c r="H252" s="3">
        <v>2</v>
      </c>
      <c r="I252" s="3">
        <f t="shared" si="11"/>
        <v>360</v>
      </c>
      <c r="J252" s="21"/>
      <c r="K252" s="4">
        <f t="shared" si="12"/>
        <v>720</v>
      </c>
    </row>
    <row r="253" spans="1:12" ht="17.100000000000001" customHeight="1" x14ac:dyDescent="0.25">
      <c r="A253" s="2">
        <v>256</v>
      </c>
      <c r="B253" s="3" t="s">
        <v>53</v>
      </c>
      <c r="C253" s="3" t="s">
        <v>121</v>
      </c>
      <c r="D253" s="3" t="s">
        <v>38</v>
      </c>
      <c r="E253" s="3" t="s">
        <v>43</v>
      </c>
      <c r="F253" s="3" t="s">
        <v>472</v>
      </c>
      <c r="G253" s="3" t="str">
        <f t="shared" si="13"/>
        <v>นายไพโรจน์ เหงี่ยมประไพ</v>
      </c>
      <c r="H253" s="3">
        <v>2</v>
      </c>
      <c r="I253" s="3">
        <f t="shared" si="11"/>
        <v>360</v>
      </c>
      <c r="J253" s="21"/>
      <c r="K253" s="4">
        <f t="shared" si="12"/>
        <v>720</v>
      </c>
    </row>
    <row r="254" spans="1:12" ht="17.100000000000001" customHeight="1" x14ac:dyDescent="0.25">
      <c r="A254" s="2">
        <v>257</v>
      </c>
      <c r="B254" s="3" t="s">
        <v>53</v>
      </c>
      <c r="C254" s="3" t="s">
        <v>121</v>
      </c>
      <c r="D254" s="3" t="s">
        <v>37</v>
      </c>
      <c r="E254" s="3" t="s">
        <v>473</v>
      </c>
      <c r="F254" s="3" t="s">
        <v>474</v>
      </c>
      <c r="G254" s="3" t="str">
        <f t="shared" si="13"/>
        <v>นางภาทิวรรณ อุดมศรี</v>
      </c>
      <c r="H254" s="3">
        <v>1</v>
      </c>
      <c r="I254" s="3">
        <f t="shared" si="11"/>
        <v>360</v>
      </c>
      <c r="J254" s="21"/>
      <c r="K254" s="4">
        <f t="shared" si="12"/>
        <v>360</v>
      </c>
      <c r="L254" s="14" t="s">
        <v>632</v>
      </c>
    </row>
    <row r="255" spans="1:12" ht="17.100000000000001" customHeight="1" x14ac:dyDescent="0.25">
      <c r="A255" s="2">
        <v>258</v>
      </c>
      <c r="B255" s="3" t="s">
        <v>53</v>
      </c>
      <c r="C255" s="3" t="s">
        <v>121</v>
      </c>
      <c r="D255" s="3" t="s">
        <v>37</v>
      </c>
      <c r="E255" s="3" t="s">
        <v>475</v>
      </c>
      <c r="F255" s="3" t="s">
        <v>476</v>
      </c>
      <c r="G255" s="3" t="str">
        <f t="shared" si="13"/>
        <v>นางมัณฑนา สวัสดิ์ประดิษฐ์</v>
      </c>
      <c r="H255" s="3">
        <v>1</v>
      </c>
      <c r="I255" s="3">
        <f t="shared" si="11"/>
        <v>360</v>
      </c>
      <c r="J255" s="21"/>
      <c r="K255" s="4">
        <f t="shared" si="12"/>
        <v>360</v>
      </c>
    </row>
    <row r="256" spans="1:12" ht="17.100000000000001" customHeight="1" x14ac:dyDescent="0.25">
      <c r="A256" s="2">
        <v>259</v>
      </c>
      <c r="B256" s="3" t="s">
        <v>53</v>
      </c>
      <c r="C256" s="3" t="s">
        <v>121</v>
      </c>
      <c r="D256" s="3" t="s">
        <v>37</v>
      </c>
      <c r="E256" s="3" t="s">
        <v>477</v>
      </c>
      <c r="F256" s="3" t="s">
        <v>478</v>
      </c>
      <c r="G256" s="3" t="str">
        <f t="shared" si="13"/>
        <v>นางมัทรี กันธะตา</v>
      </c>
      <c r="H256" s="3">
        <v>2</v>
      </c>
      <c r="I256" s="3">
        <f t="shared" si="11"/>
        <v>360</v>
      </c>
      <c r="J256" s="21"/>
      <c r="K256" s="4">
        <f t="shared" si="12"/>
        <v>720</v>
      </c>
    </row>
    <row r="257" spans="1:12" ht="17.100000000000001" customHeight="1" x14ac:dyDescent="0.25">
      <c r="A257" s="2">
        <v>260</v>
      </c>
      <c r="B257" s="3" t="s">
        <v>53</v>
      </c>
      <c r="C257" s="3" t="s">
        <v>121</v>
      </c>
      <c r="D257" s="3" t="s">
        <v>38</v>
      </c>
      <c r="E257" s="3" t="s">
        <v>479</v>
      </c>
      <c r="F257" s="3" t="s">
        <v>480</v>
      </c>
      <c r="G257" s="3" t="str">
        <f t="shared" si="13"/>
        <v>นายมาณพ ศรีสุวรรณ</v>
      </c>
      <c r="H257" s="3">
        <v>2</v>
      </c>
      <c r="I257" s="3">
        <f t="shared" si="11"/>
        <v>360</v>
      </c>
      <c r="J257" s="21"/>
      <c r="K257" s="4">
        <f t="shared" si="12"/>
        <v>720</v>
      </c>
    </row>
    <row r="258" spans="1:12" ht="17.100000000000001" customHeight="1" x14ac:dyDescent="0.25">
      <c r="A258" s="2">
        <v>261</v>
      </c>
      <c r="B258" s="3" t="s">
        <v>53</v>
      </c>
      <c r="C258" s="3" t="s">
        <v>121</v>
      </c>
      <c r="D258" s="3" t="s">
        <v>38</v>
      </c>
      <c r="E258" s="3" t="s">
        <v>481</v>
      </c>
      <c r="F258" s="3" t="s">
        <v>482</v>
      </c>
      <c r="G258" s="3" t="str">
        <f t="shared" si="13"/>
        <v>นายรพี รพีกาญจน์</v>
      </c>
      <c r="H258" s="3">
        <v>2</v>
      </c>
      <c r="I258" s="3">
        <f t="shared" si="11"/>
        <v>360</v>
      </c>
      <c r="J258" s="21"/>
      <c r="K258" s="4">
        <f t="shared" si="12"/>
        <v>720</v>
      </c>
    </row>
    <row r="259" spans="1:12" ht="17.100000000000001" customHeight="1" x14ac:dyDescent="0.25">
      <c r="A259" s="2">
        <v>263</v>
      </c>
      <c r="B259" s="3" t="s">
        <v>53</v>
      </c>
      <c r="C259" s="3" t="s">
        <v>121</v>
      </c>
      <c r="D259" s="3" t="s">
        <v>37</v>
      </c>
      <c r="E259" s="3" t="s">
        <v>483</v>
      </c>
      <c r="F259" s="3" t="s">
        <v>484</v>
      </c>
      <c r="G259" s="3" t="str">
        <f t="shared" si="13"/>
        <v>นางรุ่งรัตน์ รักวานิช</v>
      </c>
      <c r="H259" s="3">
        <v>1</v>
      </c>
      <c r="I259" s="3">
        <f t="shared" si="11"/>
        <v>360</v>
      </c>
      <c r="J259" s="21"/>
      <c r="K259" s="4">
        <f t="shared" si="12"/>
        <v>360</v>
      </c>
      <c r="L259" s="114" t="s">
        <v>634</v>
      </c>
    </row>
    <row r="260" spans="1:12" ht="17.100000000000001" customHeight="1" x14ac:dyDescent="0.25">
      <c r="A260" s="2">
        <v>264</v>
      </c>
      <c r="B260" s="3" t="s">
        <v>53</v>
      </c>
      <c r="C260" s="3" t="s">
        <v>121</v>
      </c>
      <c r="D260" s="3" t="s">
        <v>38</v>
      </c>
      <c r="E260" s="3" t="s">
        <v>485</v>
      </c>
      <c r="F260" s="3" t="s">
        <v>486</v>
      </c>
      <c r="G260" s="3" t="str">
        <f t="shared" si="13"/>
        <v>นายวรวุฒิ ก้อนสุรินทร์</v>
      </c>
      <c r="H260" s="3">
        <v>2</v>
      </c>
      <c r="I260" s="3">
        <f t="shared" ref="I260:I323" si="14">SUM($I$3)</f>
        <v>360</v>
      </c>
      <c r="J260" s="21"/>
      <c r="K260" s="4">
        <f t="shared" ref="K260:K328" si="15">H260*I260</f>
        <v>720</v>
      </c>
    </row>
    <row r="261" spans="1:12" ht="17.100000000000001" customHeight="1" x14ac:dyDescent="0.25">
      <c r="A261" s="2">
        <v>265</v>
      </c>
      <c r="B261" s="3" t="s">
        <v>53</v>
      </c>
      <c r="C261" s="3" t="s">
        <v>121</v>
      </c>
      <c r="D261" s="3" t="s">
        <v>38</v>
      </c>
      <c r="E261" s="3" t="s">
        <v>86</v>
      </c>
      <c r="F261" s="3" t="s">
        <v>386</v>
      </c>
      <c r="G261" s="3" t="str">
        <f t="shared" si="13"/>
        <v>นายวสันต์ วรรณคำ</v>
      </c>
      <c r="H261" s="3">
        <v>2</v>
      </c>
      <c r="I261" s="3">
        <f t="shared" si="14"/>
        <v>360</v>
      </c>
      <c r="J261" s="21"/>
      <c r="K261" s="4">
        <f t="shared" si="15"/>
        <v>720</v>
      </c>
    </row>
    <row r="262" spans="1:12" ht="17.100000000000001" customHeight="1" x14ac:dyDescent="0.25">
      <c r="A262" s="2">
        <v>266</v>
      </c>
      <c r="B262" s="3" t="s">
        <v>53</v>
      </c>
      <c r="C262" s="3" t="s">
        <v>121</v>
      </c>
      <c r="D262" s="3" t="s">
        <v>38</v>
      </c>
      <c r="E262" s="3" t="s">
        <v>487</v>
      </c>
      <c r="F262" s="3" t="s">
        <v>488</v>
      </c>
      <c r="G262" s="3" t="str">
        <f t="shared" si="13"/>
        <v>นายวันชัย กันทะวงศ์</v>
      </c>
      <c r="H262" s="3">
        <v>2</v>
      </c>
      <c r="I262" s="3">
        <f t="shared" si="14"/>
        <v>360</v>
      </c>
      <c r="J262" s="21"/>
      <c r="K262" s="4">
        <f t="shared" si="15"/>
        <v>720</v>
      </c>
    </row>
    <row r="263" spans="1:12" ht="17.100000000000001" customHeight="1" x14ac:dyDescent="0.25">
      <c r="A263" s="2">
        <v>267</v>
      </c>
      <c r="B263" s="3" t="s">
        <v>53</v>
      </c>
      <c r="C263" s="3" t="s">
        <v>121</v>
      </c>
      <c r="D263" s="3" t="s">
        <v>37</v>
      </c>
      <c r="E263" s="3" t="s">
        <v>489</v>
      </c>
      <c r="F263" s="3" t="s">
        <v>490</v>
      </c>
      <c r="G263" s="3" t="str">
        <f t="shared" si="13"/>
        <v>นางวันดี ปัญธิยา</v>
      </c>
      <c r="H263" s="3">
        <v>3</v>
      </c>
      <c r="I263" s="3">
        <f t="shared" si="14"/>
        <v>360</v>
      </c>
      <c r="J263" s="21"/>
      <c r="K263" s="4">
        <f t="shared" si="15"/>
        <v>1080</v>
      </c>
    </row>
    <row r="264" spans="1:12" ht="17.100000000000001" customHeight="1" x14ac:dyDescent="0.25">
      <c r="A264" s="2">
        <v>268</v>
      </c>
      <c r="B264" s="3" t="s">
        <v>53</v>
      </c>
      <c r="C264" s="3" t="s">
        <v>121</v>
      </c>
      <c r="D264" s="3" t="s">
        <v>37</v>
      </c>
      <c r="E264" s="3" t="s">
        <v>117</v>
      </c>
      <c r="F264" s="3" t="s">
        <v>491</v>
      </c>
      <c r="G264" s="3" t="str">
        <f t="shared" si="13"/>
        <v>นางวารุณี จินาวงค์</v>
      </c>
      <c r="H264" s="3">
        <v>2</v>
      </c>
      <c r="I264" s="3">
        <f t="shared" si="14"/>
        <v>360</v>
      </c>
      <c r="J264" s="21"/>
      <c r="K264" s="4">
        <f t="shared" si="15"/>
        <v>720</v>
      </c>
    </row>
    <row r="265" spans="1:12" ht="17.100000000000001" customHeight="1" x14ac:dyDescent="0.25">
      <c r="A265" s="2">
        <v>269</v>
      </c>
      <c r="B265" s="3" t="s">
        <v>53</v>
      </c>
      <c r="C265" s="3" t="s">
        <v>121</v>
      </c>
      <c r="D265" s="3" t="s">
        <v>38</v>
      </c>
      <c r="E265" s="3" t="s">
        <v>88</v>
      </c>
      <c r="F265" s="3" t="s">
        <v>109</v>
      </c>
      <c r="G265" s="3" t="str">
        <f t="shared" si="13"/>
        <v>นายวิชิต พิทาคำ</v>
      </c>
      <c r="H265" s="3">
        <v>2</v>
      </c>
      <c r="I265" s="3">
        <f t="shared" si="14"/>
        <v>360</v>
      </c>
      <c r="J265" s="21"/>
      <c r="K265" s="4">
        <f t="shared" si="15"/>
        <v>720</v>
      </c>
    </row>
    <row r="266" spans="1:12" ht="17.100000000000001" customHeight="1" x14ac:dyDescent="0.25">
      <c r="A266" s="2">
        <v>270</v>
      </c>
      <c r="B266" s="3" t="s">
        <v>53</v>
      </c>
      <c r="C266" s="3" t="s">
        <v>121</v>
      </c>
      <c r="D266" s="3" t="s">
        <v>38</v>
      </c>
      <c r="E266" s="3" t="s">
        <v>492</v>
      </c>
      <c r="F266" s="3" t="s">
        <v>493</v>
      </c>
      <c r="G266" s="3" t="str">
        <f t="shared" si="13"/>
        <v>นายวิรัช แสนชัย</v>
      </c>
      <c r="H266" s="3">
        <v>2</v>
      </c>
      <c r="I266" s="3">
        <f t="shared" si="14"/>
        <v>360</v>
      </c>
      <c r="J266" s="21"/>
      <c r="K266" s="4">
        <f t="shared" si="15"/>
        <v>720</v>
      </c>
    </row>
    <row r="267" spans="1:12" ht="17.100000000000001" customHeight="1" x14ac:dyDescent="0.25">
      <c r="A267" s="2">
        <v>271</v>
      </c>
      <c r="B267" s="3" t="s">
        <v>53</v>
      </c>
      <c r="C267" s="3" t="s">
        <v>121</v>
      </c>
      <c r="D267" s="3" t="s">
        <v>38</v>
      </c>
      <c r="E267" s="3" t="s">
        <v>115</v>
      </c>
      <c r="F267" s="3" t="s">
        <v>494</v>
      </c>
      <c r="G267" s="3" t="str">
        <f t="shared" si="13"/>
        <v>นายวีระศักดิ์ สุขใจ</v>
      </c>
      <c r="H267" s="3">
        <v>2</v>
      </c>
      <c r="I267" s="3">
        <f t="shared" si="14"/>
        <v>360</v>
      </c>
      <c r="J267" s="21"/>
      <c r="K267" s="4">
        <f t="shared" si="15"/>
        <v>720</v>
      </c>
    </row>
    <row r="268" spans="1:12" ht="17.100000000000001" customHeight="1" x14ac:dyDescent="0.25">
      <c r="A268" s="2">
        <v>272</v>
      </c>
      <c r="B268" s="3" t="s">
        <v>53</v>
      </c>
      <c r="C268" s="3" t="s">
        <v>121</v>
      </c>
      <c r="D268" s="3" t="s">
        <v>37</v>
      </c>
      <c r="E268" s="3" t="s">
        <v>91</v>
      </c>
      <c r="F268" s="3" t="s">
        <v>495</v>
      </c>
      <c r="G268" s="3" t="str">
        <f t="shared" si="13"/>
        <v>นางศรีพรรณ จึงอยู่สุข</v>
      </c>
      <c r="H268" s="3">
        <v>2</v>
      </c>
      <c r="I268" s="3">
        <f t="shared" si="14"/>
        <v>360</v>
      </c>
      <c r="J268" s="21"/>
      <c r="K268" s="4">
        <f t="shared" si="15"/>
        <v>720</v>
      </c>
    </row>
    <row r="269" spans="1:12" ht="17.100000000000001" customHeight="1" x14ac:dyDescent="0.25">
      <c r="A269" s="2">
        <v>273</v>
      </c>
      <c r="B269" s="3" t="s">
        <v>53</v>
      </c>
      <c r="C269" s="3" t="s">
        <v>121</v>
      </c>
      <c r="D269" s="3" t="s">
        <v>37</v>
      </c>
      <c r="E269" s="3" t="s">
        <v>496</v>
      </c>
      <c r="F269" s="3" t="s">
        <v>497</v>
      </c>
      <c r="G269" s="3" t="str">
        <f t="shared" si="13"/>
        <v>นางศิริธร ตาปัญญา</v>
      </c>
      <c r="H269" s="3">
        <v>2</v>
      </c>
      <c r="I269" s="3">
        <f t="shared" si="14"/>
        <v>360</v>
      </c>
      <c r="J269" s="21"/>
      <c r="K269" s="4">
        <f t="shared" si="15"/>
        <v>720</v>
      </c>
    </row>
    <row r="270" spans="1:12" ht="17.100000000000001" customHeight="1" x14ac:dyDescent="0.25">
      <c r="A270" s="2">
        <v>274</v>
      </c>
      <c r="B270" s="3" t="s">
        <v>53</v>
      </c>
      <c r="C270" s="3" t="s">
        <v>121</v>
      </c>
      <c r="D270" s="3" t="s">
        <v>38</v>
      </c>
      <c r="E270" s="3" t="s">
        <v>498</v>
      </c>
      <c r="F270" s="3" t="s">
        <v>499</v>
      </c>
      <c r="G270" s="3" t="str">
        <f t="shared" si="13"/>
        <v>นายสมเดช ขัติยะ</v>
      </c>
      <c r="H270" s="3">
        <v>2</v>
      </c>
      <c r="I270" s="3">
        <f t="shared" si="14"/>
        <v>360</v>
      </c>
      <c r="J270" s="21"/>
      <c r="K270" s="4">
        <f t="shared" si="15"/>
        <v>720</v>
      </c>
    </row>
    <row r="271" spans="1:12" ht="17.100000000000001" customHeight="1" x14ac:dyDescent="0.25">
      <c r="A271" s="2">
        <v>275</v>
      </c>
      <c r="B271" s="3" t="s">
        <v>53</v>
      </c>
      <c r="C271" s="3" t="s">
        <v>121</v>
      </c>
      <c r="D271" s="3" t="s">
        <v>38</v>
      </c>
      <c r="E271" s="3" t="s">
        <v>39</v>
      </c>
      <c r="F271" s="3" t="s">
        <v>135</v>
      </c>
      <c r="G271" s="3" t="str">
        <f t="shared" si="13"/>
        <v>นายสมบูรณ์ กันทาอินทร์</v>
      </c>
      <c r="H271" s="3">
        <v>2</v>
      </c>
      <c r="I271" s="3">
        <f t="shared" si="14"/>
        <v>360</v>
      </c>
      <c r="J271" s="21"/>
      <c r="K271" s="4">
        <f t="shared" si="15"/>
        <v>720</v>
      </c>
    </row>
    <row r="272" spans="1:12" ht="17.100000000000001" customHeight="1" x14ac:dyDescent="0.25">
      <c r="A272" s="2">
        <v>276</v>
      </c>
      <c r="B272" s="3" t="s">
        <v>53</v>
      </c>
      <c r="C272" s="3" t="s">
        <v>121</v>
      </c>
      <c r="D272" s="3" t="s">
        <v>38</v>
      </c>
      <c r="E272" s="3" t="s">
        <v>39</v>
      </c>
      <c r="F272" s="3" t="s">
        <v>500</v>
      </c>
      <c r="G272" s="3" t="str">
        <f t="shared" si="13"/>
        <v>นายสมบูรณ์ จินใจ</v>
      </c>
      <c r="H272" s="3">
        <v>2</v>
      </c>
      <c r="I272" s="3">
        <f t="shared" si="14"/>
        <v>360</v>
      </c>
      <c r="J272" s="21"/>
      <c r="K272" s="4">
        <f t="shared" si="15"/>
        <v>720</v>
      </c>
    </row>
    <row r="273" spans="1:11" ht="17.100000000000001" customHeight="1" x14ac:dyDescent="0.25">
      <c r="A273" s="2">
        <v>277</v>
      </c>
      <c r="B273" s="3" t="s">
        <v>53</v>
      </c>
      <c r="C273" s="3" t="s">
        <v>121</v>
      </c>
      <c r="D273" s="3" t="s">
        <v>38</v>
      </c>
      <c r="E273" s="3" t="s">
        <v>39</v>
      </c>
      <c r="F273" s="3" t="s">
        <v>501</v>
      </c>
      <c r="G273" s="3" t="str">
        <f t="shared" ref="G273:G336" si="16">D273&amp;E273&amp;" "&amp;F273</f>
        <v>นายสมบูรณ์ ใจนาบุญ</v>
      </c>
      <c r="H273" s="3">
        <v>2</v>
      </c>
      <c r="I273" s="3">
        <f t="shared" si="14"/>
        <v>360</v>
      </c>
      <c r="J273" s="21"/>
      <c r="K273" s="4">
        <f t="shared" si="15"/>
        <v>720</v>
      </c>
    </row>
    <row r="274" spans="1:11" ht="17.100000000000001" customHeight="1" x14ac:dyDescent="0.25">
      <c r="A274" s="2">
        <v>279</v>
      </c>
      <c r="B274" s="3" t="s">
        <v>53</v>
      </c>
      <c r="C274" s="3" t="s">
        <v>121</v>
      </c>
      <c r="D274" s="3" t="s">
        <v>38</v>
      </c>
      <c r="E274" s="3" t="s">
        <v>346</v>
      </c>
      <c r="F274" s="3" t="s">
        <v>502</v>
      </c>
      <c r="G274" s="3" t="str">
        <f t="shared" si="16"/>
        <v>นายสมเพชร โตเจริญกุล</v>
      </c>
      <c r="H274" s="3">
        <v>2</v>
      </c>
      <c r="I274" s="3">
        <f t="shared" si="14"/>
        <v>360</v>
      </c>
      <c r="J274" s="21"/>
      <c r="K274" s="4">
        <f t="shared" si="15"/>
        <v>720</v>
      </c>
    </row>
    <row r="275" spans="1:11" ht="17.100000000000001" customHeight="1" x14ac:dyDescent="0.25">
      <c r="A275" s="2">
        <v>280</v>
      </c>
      <c r="B275" s="3" t="s">
        <v>53</v>
      </c>
      <c r="C275" s="3" t="s">
        <v>121</v>
      </c>
      <c r="D275" s="3" t="s">
        <v>38</v>
      </c>
      <c r="E275" s="3" t="s">
        <v>346</v>
      </c>
      <c r="F275" s="3" t="s">
        <v>503</v>
      </c>
      <c r="G275" s="3" t="str">
        <f t="shared" si="16"/>
        <v>นายสมเพชร ตาแก้ว</v>
      </c>
      <c r="H275" s="3">
        <v>2</v>
      </c>
      <c r="I275" s="3">
        <f t="shared" si="14"/>
        <v>360</v>
      </c>
      <c r="J275" s="21"/>
      <c r="K275" s="4">
        <f t="shared" si="15"/>
        <v>720</v>
      </c>
    </row>
    <row r="276" spans="1:11" ht="17.100000000000001" customHeight="1" x14ac:dyDescent="0.25">
      <c r="A276" s="2">
        <v>281</v>
      </c>
      <c r="B276" s="3" t="s">
        <v>53</v>
      </c>
      <c r="C276" s="3" t="s">
        <v>121</v>
      </c>
      <c r="D276" s="3" t="s">
        <v>38</v>
      </c>
      <c r="E276" s="3" t="s">
        <v>326</v>
      </c>
      <c r="F276" s="3" t="s">
        <v>500</v>
      </c>
      <c r="G276" s="3" t="str">
        <f t="shared" si="16"/>
        <v>นายสมยศ จินใจ</v>
      </c>
      <c r="H276" s="3">
        <v>2</v>
      </c>
      <c r="I276" s="3">
        <f t="shared" si="14"/>
        <v>360</v>
      </c>
      <c r="J276" s="21"/>
      <c r="K276" s="4">
        <f t="shared" si="15"/>
        <v>720</v>
      </c>
    </row>
    <row r="277" spans="1:11" ht="17.100000000000001" customHeight="1" x14ac:dyDescent="0.25">
      <c r="A277" s="2">
        <v>282</v>
      </c>
      <c r="B277" s="3" t="s">
        <v>53</v>
      </c>
      <c r="C277" s="3" t="s">
        <v>121</v>
      </c>
      <c r="D277" s="3" t="s">
        <v>38</v>
      </c>
      <c r="E277" s="3" t="s">
        <v>504</v>
      </c>
      <c r="F277" s="3" t="s">
        <v>132</v>
      </c>
      <c r="G277" s="3" t="str">
        <f t="shared" si="16"/>
        <v>นายสมาน ใจมณี</v>
      </c>
      <c r="H277" s="3">
        <v>2</v>
      </c>
      <c r="I277" s="3">
        <f t="shared" si="14"/>
        <v>360</v>
      </c>
      <c r="J277" s="21"/>
      <c r="K277" s="4">
        <f t="shared" si="15"/>
        <v>720</v>
      </c>
    </row>
    <row r="278" spans="1:11" ht="17.100000000000001" customHeight="1" x14ac:dyDescent="0.25">
      <c r="A278" s="2">
        <v>283</v>
      </c>
      <c r="B278" s="3" t="s">
        <v>53</v>
      </c>
      <c r="C278" s="3" t="s">
        <v>121</v>
      </c>
      <c r="D278" s="3" t="s">
        <v>37</v>
      </c>
      <c r="E278" s="3" t="s">
        <v>505</v>
      </c>
      <c r="F278" s="3" t="s">
        <v>506</v>
      </c>
      <c r="G278" s="3" t="str">
        <f t="shared" si="16"/>
        <v>นางสว่าง เกิดใหม่</v>
      </c>
      <c r="H278" s="3">
        <v>2</v>
      </c>
      <c r="I278" s="3">
        <f t="shared" si="14"/>
        <v>360</v>
      </c>
      <c r="J278" s="21"/>
      <c r="K278" s="4">
        <f t="shared" si="15"/>
        <v>720</v>
      </c>
    </row>
    <row r="279" spans="1:11" ht="17.100000000000001" customHeight="1" x14ac:dyDescent="0.25">
      <c r="A279" s="2">
        <v>284</v>
      </c>
      <c r="B279" s="3" t="s">
        <v>53</v>
      </c>
      <c r="C279" s="3" t="s">
        <v>121</v>
      </c>
      <c r="D279" s="3" t="s">
        <v>38</v>
      </c>
      <c r="E279" s="3" t="s">
        <v>507</v>
      </c>
      <c r="F279" s="3" t="s">
        <v>508</v>
      </c>
      <c r="G279" s="3" t="str">
        <f t="shared" si="16"/>
        <v>นายสัญญา พรหมชนะ</v>
      </c>
      <c r="H279" s="3">
        <v>2</v>
      </c>
      <c r="I279" s="3">
        <f t="shared" si="14"/>
        <v>360</v>
      </c>
      <c r="J279" s="21"/>
      <c r="K279" s="4">
        <f t="shared" si="15"/>
        <v>720</v>
      </c>
    </row>
    <row r="280" spans="1:11" ht="17.100000000000001" customHeight="1" x14ac:dyDescent="0.25">
      <c r="A280" s="2">
        <v>285</v>
      </c>
      <c r="B280" s="3" t="s">
        <v>53</v>
      </c>
      <c r="C280" s="3" t="s">
        <v>121</v>
      </c>
      <c r="D280" s="3" t="s">
        <v>38</v>
      </c>
      <c r="E280" s="3" t="s">
        <v>509</v>
      </c>
      <c r="F280" s="3" t="s">
        <v>510</v>
      </c>
      <c r="G280" s="3" t="str">
        <f t="shared" si="16"/>
        <v>นายสันติ เผือกใจแผ้ว</v>
      </c>
      <c r="H280" s="3">
        <v>2</v>
      </c>
      <c r="I280" s="3">
        <f t="shared" si="14"/>
        <v>360</v>
      </c>
      <c r="J280" s="21"/>
      <c r="K280" s="4">
        <f t="shared" si="15"/>
        <v>720</v>
      </c>
    </row>
    <row r="281" spans="1:11" ht="17.100000000000001" customHeight="1" x14ac:dyDescent="0.25">
      <c r="A281" s="2">
        <v>286</v>
      </c>
      <c r="B281" s="3" t="s">
        <v>53</v>
      </c>
      <c r="C281" s="3" t="s">
        <v>121</v>
      </c>
      <c r="D281" s="3" t="s">
        <v>37</v>
      </c>
      <c r="E281" s="3" t="s">
        <v>511</v>
      </c>
      <c r="F281" s="3" t="s">
        <v>512</v>
      </c>
      <c r="G281" s="3" t="str">
        <f t="shared" si="16"/>
        <v>นางสายเพ็ญ สุวี</v>
      </c>
      <c r="H281" s="3">
        <v>2</v>
      </c>
      <c r="I281" s="3">
        <f t="shared" si="14"/>
        <v>360</v>
      </c>
      <c r="J281" s="21"/>
      <c r="K281" s="4">
        <f t="shared" si="15"/>
        <v>720</v>
      </c>
    </row>
    <row r="282" spans="1:11" ht="17.100000000000001" customHeight="1" x14ac:dyDescent="0.25">
      <c r="A282" s="2">
        <v>287</v>
      </c>
      <c r="B282" s="3" t="s">
        <v>53</v>
      </c>
      <c r="C282" s="3" t="s">
        <v>121</v>
      </c>
      <c r="D282" s="3" t="s">
        <v>37</v>
      </c>
      <c r="E282" s="3" t="s">
        <v>356</v>
      </c>
      <c r="F282" s="3" t="s">
        <v>326</v>
      </c>
      <c r="G282" s="3" t="str">
        <f t="shared" si="16"/>
        <v>นางสายสุนีย์ สมยศ</v>
      </c>
      <c r="H282" s="3">
        <v>2</v>
      </c>
      <c r="I282" s="3">
        <f t="shared" si="14"/>
        <v>360</v>
      </c>
      <c r="J282" s="21"/>
      <c r="K282" s="4">
        <f t="shared" si="15"/>
        <v>720</v>
      </c>
    </row>
    <row r="283" spans="1:11" ht="17.100000000000001" customHeight="1" x14ac:dyDescent="0.25">
      <c r="A283" s="2">
        <v>288</v>
      </c>
      <c r="B283" s="3" t="s">
        <v>53</v>
      </c>
      <c r="C283" s="3" t="s">
        <v>121</v>
      </c>
      <c r="D283" s="3" t="s">
        <v>38</v>
      </c>
      <c r="E283" s="3" t="s">
        <v>513</v>
      </c>
      <c r="F283" s="3" t="s">
        <v>112</v>
      </c>
      <c r="G283" s="3" t="str">
        <f t="shared" si="16"/>
        <v>นายสิงห์คำ ปินทะยา</v>
      </c>
      <c r="H283" s="3">
        <v>2</v>
      </c>
      <c r="I283" s="3">
        <f t="shared" si="14"/>
        <v>360</v>
      </c>
      <c r="J283" s="21"/>
      <c r="K283" s="4">
        <f t="shared" si="15"/>
        <v>720</v>
      </c>
    </row>
    <row r="284" spans="1:11" ht="17.100000000000001" customHeight="1" x14ac:dyDescent="0.25">
      <c r="A284" s="2">
        <v>289</v>
      </c>
      <c r="B284" s="3" t="s">
        <v>53</v>
      </c>
      <c r="C284" s="3" t="s">
        <v>121</v>
      </c>
      <c r="D284" s="3" t="s">
        <v>38</v>
      </c>
      <c r="E284" s="3" t="s">
        <v>514</v>
      </c>
      <c r="F284" s="3" t="s">
        <v>515</v>
      </c>
      <c r="G284" s="3" t="str">
        <f t="shared" si="16"/>
        <v>นายสีวัน เหล็กโต</v>
      </c>
      <c r="H284" s="3">
        <v>2</v>
      </c>
      <c r="I284" s="3">
        <f t="shared" si="14"/>
        <v>360</v>
      </c>
      <c r="J284" s="21"/>
      <c r="K284" s="4">
        <f t="shared" si="15"/>
        <v>720</v>
      </c>
    </row>
    <row r="285" spans="1:11" ht="17.100000000000001" customHeight="1" x14ac:dyDescent="0.25">
      <c r="A285" s="2">
        <v>290</v>
      </c>
      <c r="B285" s="3" t="s">
        <v>53</v>
      </c>
      <c r="C285" s="3" t="s">
        <v>121</v>
      </c>
      <c r="D285" s="3" t="s">
        <v>38</v>
      </c>
      <c r="E285" s="3" t="s">
        <v>516</v>
      </c>
      <c r="F285" s="3" t="s">
        <v>517</v>
      </c>
      <c r="G285" s="3" t="str">
        <f t="shared" si="16"/>
        <v>นายสุจินต์ อินทรารัตน์</v>
      </c>
      <c r="H285" s="3">
        <v>2</v>
      </c>
      <c r="I285" s="3">
        <f t="shared" si="14"/>
        <v>360</v>
      </c>
      <c r="J285" s="21"/>
      <c r="K285" s="4">
        <f t="shared" si="15"/>
        <v>720</v>
      </c>
    </row>
    <row r="286" spans="1:11" ht="17.100000000000001" customHeight="1" x14ac:dyDescent="0.25">
      <c r="A286" s="2">
        <v>291</v>
      </c>
      <c r="B286" s="3" t="s">
        <v>53</v>
      </c>
      <c r="C286" s="3" t="s">
        <v>121</v>
      </c>
      <c r="D286" s="3" t="s">
        <v>38</v>
      </c>
      <c r="E286" s="3" t="s">
        <v>518</v>
      </c>
      <c r="F286" s="3" t="s">
        <v>513</v>
      </c>
      <c r="G286" s="3" t="str">
        <f t="shared" si="16"/>
        <v>นายสุทัศน์ สิงห์คำ</v>
      </c>
      <c r="H286" s="3">
        <v>2</v>
      </c>
      <c r="I286" s="3">
        <f t="shared" si="14"/>
        <v>360</v>
      </c>
      <c r="J286" s="21"/>
      <c r="K286" s="4">
        <f t="shared" si="15"/>
        <v>720</v>
      </c>
    </row>
    <row r="287" spans="1:11" ht="17.100000000000001" customHeight="1" x14ac:dyDescent="0.25">
      <c r="A287" s="2">
        <v>292</v>
      </c>
      <c r="B287" s="3" t="s">
        <v>53</v>
      </c>
      <c r="C287" s="3" t="s">
        <v>121</v>
      </c>
      <c r="D287" s="3" t="s">
        <v>37</v>
      </c>
      <c r="E287" s="3" t="s">
        <v>519</v>
      </c>
      <c r="F287" s="3" t="s">
        <v>508</v>
      </c>
      <c r="G287" s="3" t="str">
        <f t="shared" si="16"/>
        <v>นางสุพรรณา พรหมชนะ</v>
      </c>
      <c r="H287" s="3">
        <v>2</v>
      </c>
      <c r="I287" s="3">
        <f t="shared" si="14"/>
        <v>360</v>
      </c>
      <c r="J287" s="21"/>
      <c r="K287" s="4">
        <f t="shared" si="15"/>
        <v>720</v>
      </c>
    </row>
    <row r="288" spans="1:11" ht="17.100000000000001" customHeight="1" x14ac:dyDescent="0.25">
      <c r="A288" s="2">
        <v>293</v>
      </c>
      <c r="B288" s="3" t="s">
        <v>53</v>
      </c>
      <c r="C288" s="3" t="s">
        <v>121</v>
      </c>
      <c r="D288" s="3" t="s">
        <v>38</v>
      </c>
      <c r="E288" s="3" t="s">
        <v>520</v>
      </c>
      <c r="F288" s="3" t="s">
        <v>521</v>
      </c>
      <c r="G288" s="3" t="str">
        <f t="shared" si="16"/>
        <v>นายสุพล ชุมภูศรี</v>
      </c>
      <c r="H288" s="3">
        <v>2</v>
      </c>
      <c r="I288" s="3">
        <f t="shared" si="14"/>
        <v>360</v>
      </c>
      <c r="J288" s="21"/>
      <c r="K288" s="4">
        <f t="shared" si="15"/>
        <v>720</v>
      </c>
    </row>
    <row r="289" spans="1:11" ht="17.100000000000001" customHeight="1" x14ac:dyDescent="0.25">
      <c r="A289" s="2">
        <v>294</v>
      </c>
      <c r="B289" s="3" t="s">
        <v>53</v>
      </c>
      <c r="C289" s="3" t="s">
        <v>121</v>
      </c>
      <c r="D289" s="3" t="s">
        <v>37</v>
      </c>
      <c r="E289" s="3" t="s">
        <v>522</v>
      </c>
      <c r="F289" s="3" t="s">
        <v>523</v>
      </c>
      <c r="G289" s="3" t="str">
        <f t="shared" si="16"/>
        <v>นางสุภาณี เสรีเผ่าวงษ์</v>
      </c>
      <c r="H289" s="3">
        <v>2</v>
      </c>
      <c r="I289" s="3">
        <f t="shared" si="14"/>
        <v>360</v>
      </c>
      <c r="J289" s="21"/>
      <c r="K289" s="4">
        <f t="shared" si="15"/>
        <v>720</v>
      </c>
    </row>
    <row r="290" spans="1:11" ht="17.100000000000001" customHeight="1" x14ac:dyDescent="0.25">
      <c r="A290" s="2">
        <v>295</v>
      </c>
      <c r="B290" s="3" t="s">
        <v>53</v>
      </c>
      <c r="C290" s="3" t="s">
        <v>121</v>
      </c>
      <c r="D290" s="3" t="s">
        <v>37</v>
      </c>
      <c r="E290" s="3" t="s">
        <v>524</v>
      </c>
      <c r="F290" s="3" t="s">
        <v>256</v>
      </c>
      <c r="G290" s="3" t="str">
        <f t="shared" si="16"/>
        <v>นางสุภาณีย์ ปัญญาเทพ</v>
      </c>
      <c r="H290" s="3">
        <v>2</v>
      </c>
      <c r="I290" s="3">
        <f t="shared" si="14"/>
        <v>360</v>
      </c>
      <c r="J290" s="21"/>
      <c r="K290" s="4">
        <f t="shared" si="15"/>
        <v>720</v>
      </c>
    </row>
    <row r="291" spans="1:11" ht="17.100000000000001" customHeight="1" x14ac:dyDescent="0.25">
      <c r="A291" s="2">
        <v>296</v>
      </c>
      <c r="B291" s="3" t="s">
        <v>53</v>
      </c>
      <c r="C291" s="3" t="s">
        <v>121</v>
      </c>
      <c r="D291" s="3" t="s">
        <v>525</v>
      </c>
      <c r="E291" s="3" t="s">
        <v>366</v>
      </c>
      <c r="F291" s="3" t="s">
        <v>526</v>
      </c>
      <c r="G291" s="3" t="str">
        <f t="shared" si="16"/>
        <v>จ.อ.สุภาพ คุ้มสะอาด</v>
      </c>
      <c r="H291" s="3">
        <v>2</v>
      </c>
      <c r="I291" s="3">
        <f t="shared" si="14"/>
        <v>360</v>
      </c>
      <c r="J291" s="21"/>
      <c r="K291" s="4">
        <f t="shared" si="15"/>
        <v>720</v>
      </c>
    </row>
    <row r="292" spans="1:11" ht="17.100000000000001" customHeight="1" x14ac:dyDescent="0.25">
      <c r="A292" s="2">
        <v>297</v>
      </c>
      <c r="B292" s="3" t="s">
        <v>53</v>
      </c>
      <c r="C292" s="3" t="s">
        <v>121</v>
      </c>
      <c r="D292" s="3" t="s">
        <v>38</v>
      </c>
      <c r="E292" s="3" t="s">
        <v>527</v>
      </c>
      <c r="F292" s="3" t="s">
        <v>109</v>
      </c>
      <c r="G292" s="3" t="str">
        <f t="shared" si="16"/>
        <v>นายสุมน พิทาคำ</v>
      </c>
      <c r="H292" s="3">
        <v>2</v>
      </c>
      <c r="I292" s="3">
        <f t="shared" si="14"/>
        <v>360</v>
      </c>
      <c r="J292" s="21"/>
      <c r="K292" s="4">
        <f t="shared" si="15"/>
        <v>720</v>
      </c>
    </row>
    <row r="293" spans="1:11" ht="17.100000000000001" customHeight="1" x14ac:dyDescent="0.25">
      <c r="A293" s="2">
        <v>298</v>
      </c>
      <c r="B293" s="3" t="s">
        <v>53</v>
      </c>
      <c r="C293" s="3" t="s">
        <v>121</v>
      </c>
      <c r="D293" s="3" t="s">
        <v>38</v>
      </c>
      <c r="E293" s="3" t="s">
        <v>528</v>
      </c>
      <c r="F293" s="3" t="s">
        <v>500</v>
      </c>
      <c r="G293" s="3" t="str">
        <f t="shared" si="16"/>
        <v>นายสุมินทร์ จินใจ</v>
      </c>
      <c r="H293" s="3">
        <v>2</v>
      </c>
      <c r="I293" s="3">
        <f t="shared" si="14"/>
        <v>360</v>
      </c>
      <c r="J293" s="21"/>
      <c r="K293" s="4">
        <f t="shared" si="15"/>
        <v>720</v>
      </c>
    </row>
    <row r="294" spans="1:11" ht="17.100000000000001" customHeight="1" x14ac:dyDescent="0.25">
      <c r="A294" s="2">
        <v>299</v>
      </c>
      <c r="B294" s="3" t="s">
        <v>53</v>
      </c>
      <c r="C294" s="3" t="s">
        <v>121</v>
      </c>
      <c r="D294" s="3" t="s">
        <v>38</v>
      </c>
      <c r="E294" s="3" t="s">
        <v>529</v>
      </c>
      <c r="F294" s="3" t="s">
        <v>530</v>
      </c>
      <c r="G294" s="3" t="str">
        <f t="shared" si="16"/>
        <v>นายสุรชัย ปวีณเกียรติคุณ</v>
      </c>
      <c r="H294" s="3">
        <v>2</v>
      </c>
      <c r="I294" s="3">
        <f t="shared" si="14"/>
        <v>360</v>
      </c>
      <c r="J294" s="21"/>
      <c r="K294" s="4">
        <f t="shared" si="15"/>
        <v>720</v>
      </c>
    </row>
    <row r="295" spans="1:11" ht="17.100000000000001" customHeight="1" x14ac:dyDescent="0.25">
      <c r="A295" s="2">
        <v>300</v>
      </c>
      <c r="B295" s="3" t="s">
        <v>53</v>
      </c>
      <c r="C295" s="3" t="s">
        <v>121</v>
      </c>
      <c r="D295" s="3" t="s">
        <v>37</v>
      </c>
      <c r="E295" s="3" t="s">
        <v>531</v>
      </c>
      <c r="F295" s="3" t="s">
        <v>532</v>
      </c>
      <c r="G295" s="3" t="str">
        <f t="shared" si="16"/>
        <v>นางสุรางค์ สุตาแก้ว</v>
      </c>
      <c r="H295" s="3">
        <v>2</v>
      </c>
      <c r="I295" s="3">
        <f t="shared" si="14"/>
        <v>360</v>
      </c>
      <c r="J295" s="21"/>
      <c r="K295" s="4">
        <f t="shared" si="15"/>
        <v>720</v>
      </c>
    </row>
    <row r="296" spans="1:11" ht="17.100000000000001" customHeight="1" x14ac:dyDescent="0.25">
      <c r="A296" s="2">
        <v>301</v>
      </c>
      <c r="B296" s="3" t="s">
        <v>53</v>
      </c>
      <c r="C296" s="3" t="s">
        <v>121</v>
      </c>
      <c r="D296" s="3" t="s">
        <v>37</v>
      </c>
      <c r="E296" s="3" t="s">
        <v>533</v>
      </c>
      <c r="F296" s="3" t="s">
        <v>534</v>
      </c>
      <c r="G296" s="3" t="str">
        <f t="shared" si="16"/>
        <v>นางสุวัฒนา สุตาคำ</v>
      </c>
      <c r="H296" s="3">
        <v>2</v>
      </c>
      <c r="I296" s="3">
        <f t="shared" si="14"/>
        <v>360</v>
      </c>
      <c r="J296" s="21"/>
      <c r="K296" s="4">
        <f t="shared" si="15"/>
        <v>720</v>
      </c>
    </row>
    <row r="297" spans="1:11" ht="17.100000000000001" customHeight="1" x14ac:dyDescent="0.25">
      <c r="A297" s="2">
        <v>302</v>
      </c>
      <c r="B297" s="3" t="s">
        <v>53</v>
      </c>
      <c r="C297" s="3" t="s">
        <v>121</v>
      </c>
      <c r="D297" s="3" t="s">
        <v>37</v>
      </c>
      <c r="E297" s="3" t="s">
        <v>103</v>
      </c>
      <c r="F297" s="3" t="s">
        <v>535</v>
      </c>
      <c r="G297" s="3" t="str">
        <f t="shared" si="16"/>
        <v>นางโสภา ศรีสอนใจ</v>
      </c>
      <c r="H297" s="3">
        <v>2</v>
      </c>
      <c r="I297" s="3">
        <f t="shared" si="14"/>
        <v>360</v>
      </c>
      <c r="J297" s="21"/>
      <c r="K297" s="4">
        <f t="shared" si="15"/>
        <v>720</v>
      </c>
    </row>
    <row r="298" spans="1:11" ht="17.100000000000001" customHeight="1" x14ac:dyDescent="0.25">
      <c r="A298" s="2">
        <v>303</v>
      </c>
      <c r="B298" s="3" t="s">
        <v>53</v>
      </c>
      <c r="C298" s="3" t="s">
        <v>121</v>
      </c>
      <c r="D298" s="3" t="s">
        <v>37</v>
      </c>
      <c r="E298" s="3" t="s">
        <v>536</v>
      </c>
      <c r="F298" s="3" t="s">
        <v>219</v>
      </c>
      <c r="G298" s="3" t="str">
        <f t="shared" si="16"/>
        <v>นางโสภี สุทธิวงศ์</v>
      </c>
      <c r="H298" s="3">
        <v>2</v>
      </c>
      <c r="I298" s="3">
        <f t="shared" si="14"/>
        <v>360</v>
      </c>
      <c r="J298" s="21"/>
      <c r="K298" s="4">
        <f t="shared" si="15"/>
        <v>720</v>
      </c>
    </row>
    <row r="299" spans="1:11" ht="17.100000000000001" customHeight="1" x14ac:dyDescent="0.25">
      <c r="A299" s="2">
        <v>304</v>
      </c>
      <c r="B299" s="3" t="s">
        <v>53</v>
      </c>
      <c r="C299" s="3" t="s">
        <v>121</v>
      </c>
      <c r="D299" s="3" t="s">
        <v>37</v>
      </c>
      <c r="E299" s="3" t="s">
        <v>536</v>
      </c>
      <c r="F299" s="3" t="s">
        <v>537</v>
      </c>
      <c r="G299" s="3" t="str">
        <f t="shared" si="16"/>
        <v>นางโสภี สมพันธ์</v>
      </c>
      <c r="H299" s="3">
        <v>2</v>
      </c>
      <c r="I299" s="3">
        <f t="shared" si="14"/>
        <v>360</v>
      </c>
      <c r="J299" s="21"/>
      <c r="K299" s="4">
        <f t="shared" si="15"/>
        <v>720</v>
      </c>
    </row>
    <row r="300" spans="1:11" ht="17.100000000000001" customHeight="1" x14ac:dyDescent="0.25">
      <c r="A300" s="2">
        <v>305</v>
      </c>
      <c r="B300" s="3" t="s">
        <v>53</v>
      </c>
      <c r="C300" s="3" t="s">
        <v>121</v>
      </c>
      <c r="D300" s="3" t="s">
        <v>38</v>
      </c>
      <c r="E300" s="3" t="s">
        <v>105</v>
      </c>
      <c r="F300" s="3" t="s">
        <v>538</v>
      </c>
      <c r="G300" s="3" t="str">
        <f t="shared" si="16"/>
        <v>นายอนันต์ รบชนะ</v>
      </c>
      <c r="H300" s="3">
        <v>2</v>
      </c>
      <c r="I300" s="3">
        <f t="shared" si="14"/>
        <v>360</v>
      </c>
      <c r="J300" s="21"/>
      <c r="K300" s="4">
        <f t="shared" si="15"/>
        <v>720</v>
      </c>
    </row>
    <row r="301" spans="1:11" ht="17.100000000000001" customHeight="1" x14ac:dyDescent="0.25">
      <c r="A301" s="2">
        <v>306</v>
      </c>
      <c r="B301" s="3" t="s">
        <v>53</v>
      </c>
      <c r="C301" s="3" t="s">
        <v>121</v>
      </c>
      <c r="D301" s="3" t="s">
        <v>37</v>
      </c>
      <c r="E301" s="3" t="s">
        <v>539</v>
      </c>
      <c r="F301" s="3" t="s">
        <v>540</v>
      </c>
      <c r="G301" s="3" t="str">
        <f t="shared" si="16"/>
        <v>นางอภิสิทธิ์ วงศ์กิติ</v>
      </c>
      <c r="H301" s="3">
        <v>2</v>
      </c>
      <c r="I301" s="3">
        <f t="shared" si="14"/>
        <v>360</v>
      </c>
      <c r="J301" s="21"/>
      <c r="K301" s="4">
        <f t="shared" si="15"/>
        <v>720</v>
      </c>
    </row>
    <row r="302" spans="1:11" ht="17.100000000000001" customHeight="1" x14ac:dyDescent="0.25">
      <c r="A302" s="2">
        <v>307</v>
      </c>
      <c r="B302" s="3" t="s">
        <v>53</v>
      </c>
      <c r="C302" s="3" t="s">
        <v>121</v>
      </c>
      <c r="D302" s="3" t="s">
        <v>37</v>
      </c>
      <c r="E302" s="3" t="s">
        <v>541</v>
      </c>
      <c r="F302" s="3" t="s">
        <v>316</v>
      </c>
      <c r="G302" s="3" t="str">
        <f t="shared" si="16"/>
        <v>นางอรพินท์ กันทะใจ</v>
      </c>
      <c r="H302" s="3">
        <v>2</v>
      </c>
      <c r="I302" s="3">
        <f t="shared" si="14"/>
        <v>360</v>
      </c>
      <c r="J302" s="21"/>
      <c r="K302" s="4">
        <f t="shared" si="15"/>
        <v>720</v>
      </c>
    </row>
    <row r="303" spans="1:11" ht="17.100000000000001" customHeight="1" x14ac:dyDescent="0.25">
      <c r="A303" s="2">
        <v>308</v>
      </c>
      <c r="B303" s="3" t="s">
        <v>53</v>
      </c>
      <c r="C303" s="3" t="s">
        <v>121</v>
      </c>
      <c r="D303" s="3" t="s">
        <v>37</v>
      </c>
      <c r="E303" s="3" t="s">
        <v>542</v>
      </c>
      <c r="F303" s="3" t="s">
        <v>543</v>
      </c>
      <c r="G303" s="3" t="str">
        <f t="shared" si="16"/>
        <v>นางอ่อนศรี รักสุข</v>
      </c>
      <c r="H303" s="3">
        <v>2</v>
      </c>
      <c r="I303" s="3">
        <f t="shared" si="14"/>
        <v>360</v>
      </c>
      <c r="J303" s="21"/>
      <c r="K303" s="4">
        <f t="shared" si="15"/>
        <v>720</v>
      </c>
    </row>
    <row r="304" spans="1:11" ht="17.100000000000001" customHeight="1" x14ac:dyDescent="0.25">
      <c r="A304" s="2">
        <v>309</v>
      </c>
      <c r="B304" s="3" t="s">
        <v>53</v>
      </c>
      <c r="C304" s="3" t="s">
        <v>121</v>
      </c>
      <c r="D304" s="3" t="s">
        <v>37</v>
      </c>
      <c r="E304" s="3" t="s">
        <v>62</v>
      </c>
      <c r="F304" s="3" t="s">
        <v>544</v>
      </c>
      <c r="G304" s="3" t="str">
        <f t="shared" si="16"/>
        <v>นางอัมพร ปิ่นระฤก</v>
      </c>
      <c r="H304" s="3">
        <v>2</v>
      </c>
      <c r="I304" s="3">
        <f t="shared" si="14"/>
        <v>360</v>
      </c>
      <c r="J304" s="21"/>
      <c r="K304" s="4">
        <f t="shared" si="15"/>
        <v>720</v>
      </c>
    </row>
    <row r="305" spans="1:12" ht="17.100000000000001" customHeight="1" x14ac:dyDescent="0.25">
      <c r="A305" s="2">
        <v>310</v>
      </c>
      <c r="B305" s="3" t="s">
        <v>53</v>
      </c>
      <c r="C305" s="3" t="s">
        <v>121</v>
      </c>
      <c r="D305" s="3" t="s">
        <v>37</v>
      </c>
      <c r="E305" s="3" t="s">
        <v>399</v>
      </c>
      <c r="F305" s="3" t="s">
        <v>545</v>
      </c>
      <c r="G305" s="3" t="str">
        <f t="shared" si="16"/>
        <v>นางอำนวย ใจมา</v>
      </c>
      <c r="H305" s="3">
        <v>2</v>
      </c>
      <c r="I305" s="3">
        <f t="shared" si="14"/>
        <v>360</v>
      </c>
      <c r="J305" s="21"/>
      <c r="K305" s="4">
        <f t="shared" si="15"/>
        <v>720</v>
      </c>
    </row>
    <row r="306" spans="1:12" ht="17.100000000000001" customHeight="1" x14ac:dyDescent="0.25">
      <c r="A306" s="2">
        <v>311</v>
      </c>
      <c r="B306" s="3" t="s">
        <v>53</v>
      </c>
      <c r="C306" s="3" t="s">
        <v>121</v>
      </c>
      <c r="D306" s="3" t="s">
        <v>38</v>
      </c>
      <c r="E306" s="3" t="s">
        <v>400</v>
      </c>
      <c r="F306" s="3" t="s">
        <v>546</v>
      </c>
      <c r="G306" s="3" t="str">
        <f t="shared" si="16"/>
        <v>นายอินทร ภูมิมาลา</v>
      </c>
      <c r="H306" s="3">
        <v>2</v>
      </c>
      <c r="I306" s="3">
        <f t="shared" si="14"/>
        <v>360</v>
      </c>
      <c r="J306" s="21"/>
      <c r="K306" s="4">
        <f t="shared" si="15"/>
        <v>720</v>
      </c>
    </row>
    <row r="307" spans="1:12" ht="17.100000000000001" customHeight="1" x14ac:dyDescent="0.25">
      <c r="A307" s="2">
        <v>312</v>
      </c>
      <c r="B307" s="3" t="s">
        <v>53</v>
      </c>
      <c r="C307" s="3" t="s">
        <v>121</v>
      </c>
      <c r="D307" s="3" t="s">
        <v>38</v>
      </c>
      <c r="E307" s="3" t="s">
        <v>547</v>
      </c>
      <c r="F307" s="3" t="s">
        <v>171</v>
      </c>
      <c r="G307" s="3" t="str">
        <f t="shared" si="16"/>
        <v>นายอินศร ยศถามี</v>
      </c>
      <c r="H307" s="3">
        <v>2</v>
      </c>
      <c r="I307" s="3">
        <f t="shared" si="14"/>
        <v>360</v>
      </c>
      <c r="J307" s="21"/>
      <c r="K307" s="4">
        <f t="shared" si="15"/>
        <v>720</v>
      </c>
    </row>
    <row r="308" spans="1:12" ht="17.100000000000001" customHeight="1" x14ac:dyDescent="0.25">
      <c r="A308" s="2">
        <v>313</v>
      </c>
      <c r="B308" s="3" t="s">
        <v>53</v>
      </c>
      <c r="C308" s="3" t="s">
        <v>121</v>
      </c>
      <c r="D308" s="3" t="s">
        <v>38</v>
      </c>
      <c r="E308" s="3" t="s">
        <v>548</v>
      </c>
      <c r="F308" s="3" t="s">
        <v>178</v>
      </c>
      <c r="G308" s="3" t="str">
        <f t="shared" si="16"/>
        <v>นายอุทัย แข็งแรง</v>
      </c>
      <c r="H308" s="3">
        <v>2</v>
      </c>
      <c r="I308" s="3">
        <f t="shared" si="14"/>
        <v>360</v>
      </c>
      <c r="J308" s="21"/>
      <c r="K308" s="4">
        <f t="shared" si="15"/>
        <v>720</v>
      </c>
    </row>
    <row r="309" spans="1:12" ht="17.100000000000001" customHeight="1" x14ac:dyDescent="0.25">
      <c r="A309" s="2">
        <v>314</v>
      </c>
      <c r="B309" s="3" t="s">
        <v>53</v>
      </c>
      <c r="C309" s="3" t="s">
        <v>121</v>
      </c>
      <c r="D309" s="3" t="s">
        <v>37</v>
      </c>
      <c r="E309" s="3" t="s">
        <v>549</v>
      </c>
      <c r="F309" s="3" t="s">
        <v>550</v>
      </c>
      <c r="G309" s="3" t="str">
        <f t="shared" si="16"/>
        <v>นางอุ่นเรือน จีนใจ</v>
      </c>
      <c r="H309" s="3">
        <v>1</v>
      </c>
      <c r="I309" s="3">
        <f t="shared" si="14"/>
        <v>360</v>
      </c>
      <c r="J309" s="21"/>
      <c r="K309" s="4">
        <f t="shared" si="15"/>
        <v>360</v>
      </c>
      <c r="L309" s="114" t="s">
        <v>637</v>
      </c>
    </row>
    <row r="310" spans="1:12" ht="17.100000000000001" customHeight="1" x14ac:dyDescent="0.25">
      <c r="A310" s="2">
        <v>315</v>
      </c>
      <c r="B310" s="3" t="s">
        <v>53</v>
      </c>
      <c r="C310" s="3" t="s">
        <v>121</v>
      </c>
      <c r="D310" s="3" t="s">
        <v>37</v>
      </c>
      <c r="E310" s="3" t="s">
        <v>551</v>
      </c>
      <c r="F310" s="3" t="s">
        <v>110</v>
      </c>
      <c r="G310" s="3" t="str">
        <f t="shared" si="16"/>
        <v>นางเอื้องเงิน บุญแก้ว</v>
      </c>
      <c r="H310" s="3">
        <v>2</v>
      </c>
      <c r="I310" s="3">
        <f t="shared" si="14"/>
        <v>360</v>
      </c>
      <c r="J310" s="21"/>
      <c r="K310" s="4">
        <f t="shared" si="15"/>
        <v>720</v>
      </c>
    </row>
    <row r="311" spans="1:12" ht="17.100000000000001" customHeight="1" x14ac:dyDescent="0.25">
      <c r="A311" s="2">
        <v>316</v>
      </c>
      <c r="B311" s="3" t="s">
        <v>53</v>
      </c>
      <c r="C311" s="3" t="s">
        <v>121</v>
      </c>
      <c r="D311" s="3" t="s">
        <v>38</v>
      </c>
      <c r="E311" s="3" t="s">
        <v>552</v>
      </c>
      <c r="F311" s="3" t="s">
        <v>154</v>
      </c>
      <c r="G311" s="3" t="str">
        <f t="shared" si="16"/>
        <v>นายขจร กาพย์ไชย</v>
      </c>
      <c r="H311" s="3">
        <v>3</v>
      </c>
      <c r="I311" s="3">
        <f t="shared" si="14"/>
        <v>360</v>
      </c>
      <c r="J311" s="21"/>
      <c r="K311" s="4">
        <f t="shared" si="15"/>
        <v>1080</v>
      </c>
    </row>
    <row r="312" spans="1:12" ht="17.100000000000001" customHeight="1" x14ac:dyDescent="0.25">
      <c r="A312" s="2">
        <v>317</v>
      </c>
      <c r="B312" s="3" t="s">
        <v>53</v>
      </c>
      <c r="C312" s="3" t="s">
        <v>121</v>
      </c>
      <c r="D312" s="3" t="s">
        <v>36</v>
      </c>
      <c r="E312" s="3" t="s">
        <v>553</v>
      </c>
      <c r="F312" s="3" t="s">
        <v>554</v>
      </c>
      <c r="G312" s="3" t="str">
        <f t="shared" si="16"/>
        <v>นางสาวคำหล้า ปันทะรัตน์</v>
      </c>
      <c r="H312" s="3">
        <v>3</v>
      </c>
      <c r="I312" s="3">
        <f t="shared" si="14"/>
        <v>360</v>
      </c>
      <c r="J312" s="21"/>
      <c r="K312" s="4">
        <f t="shared" si="15"/>
        <v>1080</v>
      </c>
    </row>
    <row r="313" spans="1:12" ht="17.100000000000001" customHeight="1" x14ac:dyDescent="0.25">
      <c r="A313" s="2">
        <v>318</v>
      </c>
      <c r="B313" s="3" t="s">
        <v>53</v>
      </c>
      <c r="C313" s="3" t="s">
        <v>121</v>
      </c>
      <c r="D313" s="3" t="s">
        <v>38</v>
      </c>
      <c r="E313" s="3" t="s">
        <v>555</v>
      </c>
      <c r="F313" s="3" t="s">
        <v>556</v>
      </c>
      <c r="G313" s="3" t="str">
        <f t="shared" si="16"/>
        <v>นายเฉลิมชาติ กิติบุตร</v>
      </c>
      <c r="H313" s="3">
        <v>3</v>
      </c>
      <c r="I313" s="3">
        <f t="shared" si="14"/>
        <v>360</v>
      </c>
      <c r="J313" s="21"/>
      <c r="K313" s="4">
        <f t="shared" si="15"/>
        <v>1080</v>
      </c>
    </row>
    <row r="314" spans="1:12" ht="17.100000000000001" customHeight="1" x14ac:dyDescent="0.25">
      <c r="A314" s="2">
        <v>319</v>
      </c>
      <c r="B314" s="3" t="s">
        <v>53</v>
      </c>
      <c r="C314" s="3" t="s">
        <v>121</v>
      </c>
      <c r="D314" s="3" t="s">
        <v>38</v>
      </c>
      <c r="E314" s="3" t="s">
        <v>557</v>
      </c>
      <c r="F314" s="3" t="s">
        <v>256</v>
      </c>
      <c r="G314" s="3" t="str">
        <f t="shared" si="16"/>
        <v>นายทรงศักดิ์ ปัญญาเทพ</v>
      </c>
      <c r="H314" s="3">
        <v>3</v>
      </c>
      <c r="I314" s="3">
        <f t="shared" si="14"/>
        <v>360</v>
      </c>
      <c r="J314" s="21"/>
      <c r="K314" s="4">
        <f t="shared" si="15"/>
        <v>1080</v>
      </c>
    </row>
    <row r="315" spans="1:12" ht="17.100000000000001" customHeight="1" x14ac:dyDescent="0.25">
      <c r="A315" s="2">
        <v>320</v>
      </c>
      <c r="B315" s="3" t="s">
        <v>53</v>
      </c>
      <c r="C315" s="3" t="s">
        <v>121</v>
      </c>
      <c r="D315" s="3" t="s">
        <v>38</v>
      </c>
      <c r="E315" s="3" t="s">
        <v>558</v>
      </c>
      <c r="F315" s="3" t="s">
        <v>559</v>
      </c>
      <c r="G315" s="3" t="str">
        <f t="shared" si="16"/>
        <v>นายประดิษฐ ดาววี</v>
      </c>
      <c r="H315" s="3">
        <v>3</v>
      </c>
      <c r="I315" s="3">
        <f t="shared" si="14"/>
        <v>360</v>
      </c>
      <c r="J315" s="21"/>
      <c r="K315" s="4">
        <f t="shared" si="15"/>
        <v>1080</v>
      </c>
    </row>
    <row r="316" spans="1:12" ht="17.100000000000001" customHeight="1" x14ac:dyDescent="0.25">
      <c r="A316" s="2">
        <v>321</v>
      </c>
      <c r="B316" s="3" t="s">
        <v>53</v>
      </c>
      <c r="C316" s="3" t="s">
        <v>121</v>
      </c>
      <c r="D316" s="3" t="s">
        <v>37</v>
      </c>
      <c r="E316" s="3" t="s">
        <v>560</v>
      </c>
      <c r="F316" s="3" t="s">
        <v>561</v>
      </c>
      <c r="G316" s="3" t="str">
        <f t="shared" si="16"/>
        <v>นางประทุม บุญญาสัย</v>
      </c>
      <c r="H316" s="3">
        <v>3</v>
      </c>
      <c r="I316" s="3">
        <f t="shared" si="14"/>
        <v>360</v>
      </c>
      <c r="J316" s="21"/>
      <c r="K316" s="4">
        <f t="shared" si="15"/>
        <v>1080</v>
      </c>
    </row>
    <row r="317" spans="1:12" ht="17.100000000000001" customHeight="1" x14ac:dyDescent="0.25">
      <c r="A317" s="2">
        <v>322</v>
      </c>
      <c r="B317" s="3" t="s">
        <v>53</v>
      </c>
      <c r="C317" s="3" t="s">
        <v>121</v>
      </c>
      <c r="D317" s="3" t="s">
        <v>38</v>
      </c>
      <c r="E317" s="3" t="s">
        <v>72</v>
      </c>
      <c r="F317" s="3" t="s">
        <v>364</v>
      </c>
      <c r="G317" s="3" t="str">
        <f t="shared" si="16"/>
        <v>นายประพันธ์ จันจินา</v>
      </c>
      <c r="H317" s="3">
        <v>3</v>
      </c>
      <c r="I317" s="3">
        <f t="shared" si="14"/>
        <v>360</v>
      </c>
      <c r="J317" s="21"/>
      <c r="K317" s="4">
        <f t="shared" si="15"/>
        <v>1080</v>
      </c>
    </row>
    <row r="318" spans="1:12" ht="17.100000000000001" customHeight="1" x14ac:dyDescent="0.25">
      <c r="A318" s="2">
        <v>323</v>
      </c>
      <c r="B318" s="3" t="s">
        <v>53</v>
      </c>
      <c r="C318" s="3" t="s">
        <v>121</v>
      </c>
      <c r="D318" s="3" t="s">
        <v>38</v>
      </c>
      <c r="E318" s="3" t="s">
        <v>73</v>
      </c>
      <c r="F318" s="3" t="s">
        <v>562</v>
      </c>
      <c r="G318" s="3" t="str">
        <f t="shared" si="16"/>
        <v>นายประสิทธิ์ ไมรินทร์</v>
      </c>
      <c r="H318" s="3">
        <v>3</v>
      </c>
      <c r="I318" s="3">
        <f t="shared" si="14"/>
        <v>360</v>
      </c>
      <c r="J318" s="21"/>
      <c r="K318" s="4">
        <f t="shared" si="15"/>
        <v>1080</v>
      </c>
    </row>
    <row r="319" spans="1:12" ht="17.100000000000001" customHeight="1" x14ac:dyDescent="0.25">
      <c r="A319" s="2">
        <v>324</v>
      </c>
      <c r="B319" s="3" t="s">
        <v>53</v>
      </c>
      <c r="C319" s="3" t="s">
        <v>121</v>
      </c>
      <c r="D319" s="3" t="s">
        <v>38</v>
      </c>
      <c r="E319" s="3" t="s">
        <v>563</v>
      </c>
      <c r="F319" s="3" t="s">
        <v>113</v>
      </c>
      <c r="G319" s="3" t="str">
        <f t="shared" si="16"/>
        <v>นายไพศาล จันทร์เพ็ญ</v>
      </c>
      <c r="H319" s="3">
        <v>3</v>
      </c>
      <c r="I319" s="3">
        <f t="shared" si="14"/>
        <v>360</v>
      </c>
      <c r="J319" s="21"/>
      <c r="K319" s="4">
        <f t="shared" si="15"/>
        <v>1080</v>
      </c>
    </row>
    <row r="320" spans="1:12" ht="17.100000000000001" customHeight="1" x14ac:dyDescent="0.25">
      <c r="A320" s="2">
        <v>325</v>
      </c>
      <c r="B320" s="3" t="s">
        <v>53</v>
      </c>
      <c r="C320" s="3" t="s">
        <v>121</v>
      </c>
      <c r="D320" s="3" t="s">
        <v>38</v>
      </c>
      <c r="E320" s="3" t="s">
        <v>80</v>
      </c>
      <c r="F320" s="3" t="s">
        <v>497</v>
      </c>
      <c r="G320" s="3" t="str">
        <f t="shared" si="16"/>
        <v>นายมนตรี ตาปัญญา</v>
      </c>
      <c r="H320" s="3">
        <v>3</v>
      </c>
      <c r="I320" s="3">
        <f t="shared" si="14"/>
        <v>360</v>
      </c>
      <c r="J320" s="21"/>
      <c r="K320" s="4">
        <f t="shared" si="15"/>
        <v>1080</v>
      </c>
    </row>
    <row r="321" spans="1:11" ht="17.100000000000001" customHeight="1" x14ac:dyDescent="0.25">
      <c r="A321" s="2">
        <v>326</v>
      </c>
      <c r="B321" s="3" t="s">
        <v>53</v>
      </c>
      <c r="C321" s="3" t="s">
        <v>121</v>
      </c>
      <c r="D321" s="3" t="s">
        <v>38</v>
      </c>
      <c r="E321" s="3" t="s">
        <v>564</v>
      </c>
      <c r="F321" s="3" t="s">
        <v>565</v>
      </c>
      <c r="G321" s="3" t="str">
        <f t="shared" si="16"/>
        <v>นายศักดิ์ชัย เตียสุวรรณ</v>
      </c>
      <c r="H321" s="3">
        <v>2</v>
      </c>
      <c r="I321" s="3">
        <f t="shared" si="14"/>
        <v>360</v>
      </c>
      <c r="J321" s="21"/>
      <c r="K321" s="4">
        <f t="shared" si="15"/>
        <v>720</v>
      </c>
    </row>
    <row r="322" spans="1:11" ht="17.100000000000001" customHeight="1" x14ac:dyDescent="0.25">
      <c r="A322" s="2">
        <v>327</v>
      </c>
      <c r="B322" s="3" t="s">
        <v>53</v>
      </c>
      <c r="C322" s="3" t="s">
        <v>121</v>
      </c>
      <c r="D322" s="3" t="s">
        <v>37</v>
      </c>
      <c r="E322" s="3" t="s">
        <v>566</v>
      </c>
      <c r="F322" s="3" t="s">
        <v>567</v>
      </c>
      <c r="G322" s="3" t="str">
        <f t="shared" si="16"/>
        <v>นางสุพิศ ชัยระแหง</v>
      </c>
      <c r="H322" s="3">
        <v>3</v>
      </c>
      <c r="I322" s="3">
        <f t="shared" si="14"/>
        <v>360</v>
      </c>
      <c r="J322" s="21"/>
      <c r="K322" s="4">
        <f t="shared" si="15"/>
        <v>1080</v>
      </c>
    </row>
    <row r="323" spans="1:11" ht="17.100000000000001" customHeight="1" x14ac:dyDescent="0.25">
      <c r="A323" s="2">
        <v>328</v>
      </c>
      <c r="B323" s="3" t="s">
        <v>53</v>
      </c>
      <c r="C323" s="3" t="s">
        <v>121</v>
      </c>
      <c r="D323" s="3" t="s">
        <v>38</v>
      </c>
      <c r="E323" s="3" t="s">
        <v>568</v>
      </c>
      <c r="F323" s="3" t="s">
        <v>569</v>
      </c>
      <c r="G323" s="3" t="str">
        <f t="shared" si="16"/>
        <v>นายเสนาะ บุญเลิศ</v>
      </c>
      <c r="H323" s="3">
        <v>3</v>
      </c>
      <c r="I323" s="3">
        <f t="shared" si="14"/>
        <v>360</v>
      </c>
      <c r="J323" s="21"/>
      <c r="K323" s="4">
        <f t="shared" si="15"/>
        <v>1080</v>
      </c>
    </row>
    <row r="324" spans="1:11" ht="17.100000000000001" customHeight="1" x14ac:dyDescent="0.25">
      <c r="A324" s="2">
        <v>329</v>
      </c>
      <c r="B324" s="3" t="s">
        <v>53</v>
      </c>
      <c r="C324" s="3" t="s">
        <v>121</v>
      </c>
      <c r="D324" s="3" t="s">
        <v>38</v>
      </c>
      <c r="E324" s="3" t="s">
        <v>105</v>
      </c>
      <c r="F324" s="3" t="s">
        <v>570</v>
      </c>
      <c r="G324" s="3" t="str">
        <f t="shared" si="16"/>
        <v>นายอนันต์ ช่างขาย</v>
      </c>
      <c r="H324" s="3">
        <v>3</v>
      </c>
      <c r="I324" s="3">
        <f t="shared" ref="I324:I360" si="17">SUM($I$3)</f>
        <v>360</v>
      </c>
      <c r="J324" s="21"/>
      <c r="K324" s="4">
        <f t="shared" si="15"/>
        <v>1080</v>
      </c>
    </row>
    <row r="325" spans="1:11" ht="17.100000000000001" customHeight="1" x14ac:dyDescent="0.25">
      <c r="A325" s="2">
        <v>330</v>
      </c>
      <c r="B325" s="3" t="s">
        <v>53</v>
      </c>
      <c r="C325" s="3" t="s">
        <v>121</v>
      </c>
      <c r="D325" s="3" t="s">
        <v>37</v>
      </c>
      <c r="E325" s="3" t="s">
        <v>62</v>
      </c>
      <c r="F325" s="3" t="s">
        <v>571</v>
      </c>
      <c r="G325" s="3" t="str">
        <f t="shared" si="16"/>
        <v>นางอัมพร ศักดิ์เพ็ญศรี</v>
      </c>
      <c r="H325" s="3">
        <v>3</v>
      </c>
      <c r="I325" s="3">
        <f t="shared" si="17"/>
        <v>360</v>
      </c>
      <c r="J325" s="21"/>
      <c r="K325" s="4">
        <f t="shared" si="15"/>
        <v>1080</v>
      </c>
    </row>
    <row r="326" spans="1:11" ht="17.100000000000001" customHeight="1" x14ac:dyDescent="0.25">
      <c r="A326" s="2">
        <v>331</v>
      </c>
      <c r="B326" s="3" t="s">
        <v>53</v>
      </c>
      <c r="C326" s="3" t="s">
        <v>121</v>
      </c>
      <c r="D326" s="3" t="s">
        <v>37</v>
      </c>
      <c r="E326" s="3" t="s">
        <v>44</v>
      </c>
      <c r="F326" s="3" t="s">
        <v>572</v>
      </c>
      <c r="G326" s="3" t="str">
        <f t="shared" si="16"/>
        <v>นางอำไพ มะโนน้อย</v>
      </c>
      <c r="H326" s="3">
        <v>3</v>
      </c>
      <c r="I326" s="3">
        <f t="shared" si="17"/>
        <v>360</v>
      </c>
      <c r="J326" s="21"/>
      <c r="K326" s="4">
        <f t="shared" si="15"/>
        <v>1080</v>
      </c>
    </row>
    <row r="327" spans="1:11" ht="17.100000000000001" customHeight="1" x14ac:dyDescent="0.25">
      <c r="A327" s="2">
        <v>332</v>
      </c>
      <c r="B327" s="3" t="s">
        <v>53</v>
      </c>
      <c r="C327" s="3" t="s">
        <v>121</v>
      </c>
      <c r="D327" s="3" t="s">
        <v>37</v>
      </c>
      <c r="E327" s="3" t="s">
        <v>573</v>
      </c>
      <c r="F327" s="3" t="s">
        <v>574</v>
      </c>
      <c r="G327" s="3" t="str">
        <f t="shared" si="16"/>
        <v>นางกฤษณา บุญกันทะ</v>
      </c>
      <c r="H327" s="3">
        <v>4</v>
      </c>
      <c r="I327" s="3">
        <f t="shared" si="17"/>
        <v>360</v>
      </c>
      <c r="J327" s="21"/>
      <c r="K327" s="4">
        <f t="shared" si="15"/>
        <v>1440</v>
      </c>
    </row>
    <row r="328" spans="1:11" ht="17.100000000000001" customHeight="1" x14ac:dyDescent="0.25">
      <c r="A328" s="2">
        <v>333</v>
      </c>
      <c r="B328" s="3" t="s">
        <v>53</v>
      </c>
      <c r="C328" s="3" t="s">
        <v>121</v>
      </c>
      <c r="D328" s="3" t="s">
        <v>38</v>
      </c>
      <c r="E328" s="3" t="s">
        <v>548</v>
      </c>
      <c r="F328" s="3" t="s">
        <v>575</v>
      </c>
      <c r="G328" s="3" t="str">
        <f t="shared" si="16"/>
        <v>นายอุทัย ตันติสุนทร</v>
      </c>
      <c r="H328" s="3">
        <v>4</v>
      </c>
      <c r="I328" s="3">
        <f t="shared" si="17"/>
        <v>360</v>
      </c>
      <c r="J328" s="21"/>
      <c r="K328" s="4">
        <f t="shared" si="15"/>
        <v>1440</v>
      </c>
    </row>
    <row r="329" spans="1:11" s="3" customFormat="1" ht="17.100000000000001" customHeight="1" x14ac:dyDescent="0.25">
      <c r="A329" s="2">
        <v>334</v>
      </c>
      <c r="B329" s="3" t="s">
        <v>53</v>
      </c>
      <c r="C329" s="3" t="s">
        <v>121</v>
      </c>
      <c r="D329" s="3" t="s">
        <v>38</v>
      </c>
      <c r="E329" s="3" t="s">
        <v>576</v>
      </c>
      <c r="F329" s="3" t="s">
        <v>577</v>
      </c>
      <c r="G329" s="3" t="str">
        <f t="shared" si="16"/>
        <v>นายจรัญ แสงบุญ</v>
      </c>
      <c r="H329" s="3">
        <v>2</v>
      </c>
      <c r="I329" s="3">
        <f t="shared" si="17"/>
        <v>360</v>
      </c>
      <c r="J329" s="26"/>
      <c r="K329" s="4">
        <f t="shared" ref="K329:K342" si="18">H329*I329+J329</f>
        <v>720</v>
      </c>
    </row>
    <row r="330" spans="1:11" s="3" customFormat="1" ht="17.100000000000001" customHeight="1" x14ac:dyDescent="0.25">
      <c r="A330" s="2">
        <v>335</v>
      </c>
      <c r="B330" s="3" t="s">
        <v>53</v>
      </c>
      <c r="C330" s="3" t="s">
        <v>121</v>
      </c>
      <c r="D330" s="3" t="s">
        <v>37</v>
      </c>
      <c r="E330" s="3" t="s">
        <v>579</v>
      </c>
      <c r="F330" s="3" t="s">
        <v>404</v>
      </c>
      <c r="G330" s="3" t="str">
        <f t="shared" si="16"/>
        <v>นางเกศชฏา ศรีติ๊บ</v>
      </c>
      <c r="H330" s="3">
        <v>1</v>
      </c>
      <c r="I330" s="3">
        <f t="shared" si="17"/>
        <v>360</v>
      </c>
      <c r="J330" s="26"/>
      <c r="K330" s="4">
        <f t="shared" si="18"/>
        <v>360</v>
      </c>
    </row>
    <row r="331" spans="1:11" s="3" customFormat="1" ht="17.100000000000001" customHeight="1" x14ac:dyDescent="0.25">
      <c r="A331" s="2">
        <v>336</v>
      </c>
      <c r="B331" s="3" t="s">
        <v>53</v>
      </c>
      <c r="C331" s="3" t="s">
        <v>121</v>
      </c>
      <c r="D331" s="3" t="s">
        <v>37</v>
      </c>
      <c r="E331" s="3" t="s">
        <v>69</v>
      </c>
      <c r="F331" s="3" t="s">
        <v>580</v>
      </c>
      <c r="G331" s="3" t="str">
        <f t="shared" si="16"/>
        <v>นางนิรมล ดีแป้น</v>
      </c>
      <c r="H331" s="3">
        <v>1</v>
      </c>
      <c r="I331" s="3">
        <f t="shared" si="17"/>
        <v>360</v>
      </c>
      <c r="J331" s="26"/>
      <c r="K331" s="4">
        <f t="shared" si="18"/>
        <v>360</v>
      </c>
    </row>
    <row r="332" spans="1:11" s="3" customFormat="1" ht="17.100000000000001" customHeight="1" x14ac:dyDescent="0.25">
      <c r="A332" s="2">
        <v>337</v>
      </c>
      <c r="B332" s="3" t="s">
        <v>53</v>
      </c>
      <c r="C332" s="3" t="s">
        <v>121</v>
      </c>
      <c r="D332" s="3" t="s">
        <v>38</v>
      </c>
      <c r="E332" s="3" t="s">
        <v>581</v>
      </c>
      <c r="F332" s="3" t="s">
        <v>582</v>
      </c>
      <c r="G332" s="3" t="str">
        <f t="shared" si="16"/>
        <v>นายสมชัย มะโนธรรม</v>
      </c>
      <c r="H332" s="3">
        <v>1</v>
      </c>
      <c r="I332" s="3">
        <f t="shared" si="17"/>
        <v>360</v>
      </c>
      <c r="J332" s="26"/>
      <c r="K332" s="4">
        <f t="shared" si="18"/>
        <v>360</v>
      </c>
    </row>
    <row r="333" spans="1:11" s="3" customFormat="1" ht="17.100000000000001" customHeight="1" x14ac:dyDescent="0.25">
      <c r="A333" s="2">
        <v>338</v>
      </c>
      <c r="B333" s="3" t="s">
        <v>53</v>
      </c>
      <c r="C333" s="3" t="s">
        <v>121</v>
      </c>
      <c r="D333" s="3" t="s">
        <v>38</v>
      </c>
      <c r="E333" s="3" t="s">
        <v>583</v>
      </c>
      <c r="F333" s="3" t="s">
        <v>584</v>
      </c>
      <c r="G333" s="3" t="str">
        <f t="shared" si="16"/>
        <v>นายวิวัฒน์ สังขรักษ์</v>
      </c>
      <c r="H333" s="3">
        <v>1</v>
      </c>
      <c r="I333" s="3">
        <f t="shared" si="17"/>
        <v>360</v>
      </c>
      <c r="J333" s="26"/>
      <c r="K333" s="4">
        <f t="shared" si="18"/>
        <v>360</v>
      </c>
    </row>
    <row r="334" spans="1:11" s="3" customFormat="1" ht="17.100000000000001" customHeight="1" x14ac:dyDescent="0.25">
      <c r="A334" s="2">
        <v>339</v>
      </c>
      <c r="B334" s="3" t="s">
        <v>53</v>
      </c>
      <c r="C334" s="3" t="s">
        <v>121</v>
      </c>
      <c r="D334" s="3" t="s">
        <v>38</v>
      </c>
      <c r="E334" s="3" t="s">
        <v>585</v>
      </c>
      <c r="F334" s="3" t="s">
        <v>586</v>
      </c>
      <c r="G334" s="3" t="str">
        <f t="shared" si="16"/>
        <v>นายธนโชติ แก้วคำ</v>
      </c>
      <c r="H334" s="3">
        <v>1</v>
      </c>
      <c r="I334" s="3">
        <f t="shared" si="17"/>
        <v>360</v>
      </c>
      <c r="J334" s="26"/>
      <c r="K334" s="4">
        <f t="shared" si="18"/>
        <v>360</v>
      </c>
    </row>
    <row r="335" spans="1:11" s="3" customFormat="1" ht="17.100000000000001" customHeight="1" x14ac:dyDescent="0.25">
      <c r="A335" s="2">
        <v>340</v>
      </c>
      <c r="B335" s="3" t="s">
        <v>53</v>
      </c>
      <c r="C335" s="3" t="s">
        <v>121</v>
      </c>
      <c r="D335" s="3" t="s">
        <v>38</v>
      </c>
      <c r="E335" s="3" t="s">
        <v>587</v>
      </c>
      <c r="F335" s="3" t="s">
        <v>588</v>
      </c>
      <c r="G335" s="3" t="str">
        <f t="shared" si="16"/>
        <v>นายยศกร ปันมูล</v>
      </c>
      <c r="H335" s="3">
        <v>1</v>
      </c>
      <c r="I335" s="3">
        <f t="shared" si="17"/>
        <v>360</v>
      </c>
      <c r="J335" s="26"/>
      <c r="K335" s="4">
        <f t="shared" si="18"/>
        <v>360</v>
      </c>
    </row>
    <row r="336" spans="1:11" s="3" customFormat="1" ht="17.100000000000001" customHeight="1" x14ac:dyDescent="0.25">
      <c r="A336" s="2">
        <v>341</v>
      </c>
      <c r="B336" s="3" t="s">
        <v>53</v>
      </c>
      <c r="C336" s="3" t="s">
        <v>121</v>
      </c>
      <c r="D336" s="3" t="s">
        <v>37</v>
      </c>
      <c r="E336" s="3" t="s">
        <v>590</v>
      </c>
      <c r="F336" s="3" t="s">
        <v>262</v>
      </c>
      <c r="G336" s="3" t="str">
        <f t="shared" si="16"/>
        <v>นางเกษสุดา เงินคำคง</v>
      </c>
      <c r="H336" s="3">
        <v>1</v>
      </c>
      <c r="I336" s="3">
        <f t="shared" si="17"/>
        <v>360</v>
      </c>
      <c r="J336" s="26"/>
      <c r="K336" s="4">
        <f t="shared" si="18"/>
        <v>360</v>
      </c>
    </row>
    <row r="337" spans="1:12" s="3" customFormat="1" ht="17.100000000000001" customHeight="1" x14ac:dyDescent="0.25">
      <c r="A337" s="2">
        <v>342</v>
      </c>
      <c r="B337" s="3" t="s">
        <v>53</v>
      </c>
      <c r="C337" s="3" t="s">
        <v>121</v>
      </c>
      <c r="D337" s="3" t="s">
        <v>37</v>
      </c>
      <c r="E337" s="3" t="s">
        <v>591</v>
      </c>
      <c r="F337" s="3" t="s">
        <v>592</v>
      </c>
      <c r="G337" s="3" t="str">
        <f t="shared" ref="G337:G360" si="19">D337&amp;E337&amp;" "&amp;F337</f>
        <v>นางธนพร สมใจอ้าย</v>
      </c>
      <c r="H337" s="3">
        <v>1</v>
      </c>
      <c r="I337" s="3">
        <f t="shared" si="17"/>
        <v>360</v>
      </c>
      <c r="J337" s="26"/>
      <c r="K337" s="4">
        <f t="shared" si="18"/>
        <v>360</v>
      </c>
    </row>
    <row r="338" spans="1:12" s="3" customFormat="1" ht="17.100000000000001" customHeight="1" x14ac:dyDescent="0.25">
      <c r="A338" s="2">
        <v>343</v>
      </c>
      <c r="B338" s="3" t="s">
        <v>53</v>
      </c>
      <c r="C338" s="3" t="s">
        <v>121</v>
      </c>
      <c r="D338" s="3" t="s">
        <v>37</v>
      </c>
      <c r="E338" s="3" t="s">
        <v>593</v>
      </c>
      <c r="F338" s="3" t="s">
        <v>440</v>
      </c>
      <c r="G338" s="3" t="str">
        <f t="shared" si="19"/>
        <v>นางพิชญาภัค พุทธวงค์</v>
      </c>
      <c r="H338" s="3">
        <v>1</v>
      </c>
      <c r="I338" s="3">
        <f t="shared" si="17"/>
        <v>360</v>
      </c>
      <c r="J338" s="26"/>
      <c r="K338" s="4">
        <f t="shared" si="18"/>
        <v>360</v>
      </c>
    </row>
    <row r="339" spans="1:12" s="3" customFormat="1" ht="17.100000000000001" customHeight="1" x14ac:dyDescent="0.25">
      <c r="A339" s="2">
        <v>344</v>
      </c>
      <c r="B339" s="3" t="s">
        <v>53</v>
      </c>
      <c r="C339" s="3" t="s">
        <v>121</v>
      </c>
      <c r="D339" s="3" t="s">
        <v>38</v>
      </c>
      <c r="E339" s="3" t="s">
        <v>40</v>
      </c>
      <c r="F339" s="3" t="s">
        <v>580</v>
      </c>
      <c r="G339" s="3" t="str">
        <f t="shared" si="19"/>
        <v>นายสมศักดิ์ ดีแป้น</v>
      </c>
      <c r="H339" s="3">
        <v>1</v>
      </c>
      <c r="I339" s="3">
        <f t="shared" si="17"/>
        <v>360</v>
      </c>
      <c r="J339" s="26"/>
      <c r="K339" s="4">
        <f t="shared" si="18"/>
        <v>360</v>
      </c>
    </row>
    <row r="340" spans="1:12" s="3" customFormat="1" ht="17.100000000000001" customHeight="1" x14ac:dyDescent="0.25">
      <c r="A340" s="2">
        <v>345</v>
      </c>
      <c r="B340" s="3" t="s">
        <v>53</v>
      </c>
      <c r="C340" s="3" t="s">
        <v>121</v>
      </c>
      <c r="D340" s="3" t="s">
        <v>38</v>
      </c>
      <c r="E340" s="3" t="s">
        <v>594</v>
      </c>
      <c r="F340" s="3" t="s">
        <v>595</v>
      </c>
      <c r="G340" s="3" t="str">
        <f t="shared" si="19"/>
        <v>นายวัชรพล ฤทธิ์เรืองโรจน์</v>
      </c>
      <c r="H340" s="3">
        <v>1</v>
      </c>
      <c r="I340" s="3">
        <f t="shared" si="17"/>
        <v>360</v>
      </c>
      <c r="J340" s="26"/>
      <c r="K340" s="4">
        <f t="shared" si="18"/>
        <v>360</v>
      </c>
    </row>
    <row r="341" spans="1:12" s="3" customFormat="1" ht="17.100000000000001" customHeight="1" x14ac:dyDescent="0.25">
      <c r="A341" s="2">
        <v>346</v>
      </c>
      <c r="B341" s="3" t="s">
        <v>53</v>
      </c>
      <c r="C341" s="3" t="s">
        <v>121</v>
      </c>
      <c r="D341" s="3" t="s">
        <v>38</v>
      </c>
      <c r="E341" s="3" t="s">
        <v>73</v>
      </c>
      <c r="F341" s="3" t="s">
        <v>596</v>
      </c>
      <c r="G341" s="3" t="str">
        <f t="shared" si="19"/>
        <v>นายประสิทธิ์ แก้วชมภู</v>
      </c>
      <c r="H341" s="3">
        <v>1</v>
      </c>
      <c r="I341" s="3">
        <f t="shared" si="17"/>
        <v>360</v>
      </c>
      <c r="J341" s="26"/>
      <c r="K341" s="4">
        <f t="shared" si="18"/>
        <v>360</v>
      </c>
    </row>
    <row r="342" spans="1:12" s="3" customFormat="1" ht="17.100000000000001" customHeight="1" x14ac:dyDescent="0.25">
      <c r="A342" s="2">
        <v>347</v>
      </c>
      <c r="B342" s="3" t="s">
        <v>53</v>
      </c>
      <c r="C342" s="3" t="s">
        <v>121</v>
      </c>
      <c r="D342" s="3" t="s">
        <v>38</v>
      </c>
      <c r="E342" s="3" t="s">
        <v>242</v>
      </c>
      <c r="F342" s="3" t="s">
        <v>597</v>
      </c>
      <c r="G342" s="3" t="str">
        <f t="shared" si="19"/>
        <v>นายบุญส่ง ปิงกุล</v>
      </c>
      <c r="H342" s="3">
        <v>1</v>
      </c>
      <c r="I342" s="3">
        <f t="shared" si="17"/>
        <v>360</v>
      </c>
      <c r="J342" s="26"/>
      <c r="K342" s="4">
        <f t="shared" si="18"/>
        <v>360</v>
      </c>
    </row>
    <row r="343" spans="1:12" s="28" customFormat="1" ht="17.100000000000001" customHeight="1" x14ac:dyDescent="0.25">
      <c r="A343" s="2">
        <v>348</v>
      </c>
      <c r="B343" s="3" t="s">
        <v>53</v>
      </c>
      <c r="C343" s="3" t="s">
        <v>121</v>
      </c>
      <c r="D343" s="3" t="s">
        <v>38</v>
      </c>
      <c r="E343" s="3" t="s">
        <v>599</v>
      </c>
      <c r="F343" s="3" t="s">
        <v>403</v>
      </c>
      <c r="G343" s="3" t="str">
        <f t="shared" si="19"/>
        <v>นายเสกสรรค์ แสนสี</v>
      </c>
      <c r="H343" s="3">
        <v>2</v>
      </c>
      <c r="I343" s="3">
        <f t="shared" si="17"/>
        <v>360</v>
      </c>
      <c r="J343" s="26"/>
      <c r="K343" s="4">
        <f>H343*I343</f>
        <v>720</v>
      </c>
    </row>
    <row r="344" spans="1:12" s="28" customFormat="1" ht="17.100000000000001" customHeight="1" x14ac:dyDescent="0.25">
      <c r="A344" s="2">
        <v>349</v>
      </c>
      <c r="B344" s="3" t="s">
        <v>53</v>
      </c>
      <c r="C344" s="3" t="s">
        <v>121</v>
      </c>
      <c r="D344" s="3" t="s">
        <v>37</v>
      </c>
      <c r="E344" s="3" t="s">
        <v>600</v>
      </c>
      <c r="F344" s="3" t="s">
        <v>601</v>
      </c>
      <c r="G344" s="3" t="str">
        <f t="shared" si="19"/>
        <v>นางอารีย์ อรุณสิทธิ์</v>
      </c>
      <c r="H344" s="3">
        <v>2</v>
      </c>
      <c r="I344" s="3">
        <f t="shared" si="17"/>
        <v>360</v>
      </c>
      <c r="J344" s="26"/>
      <c r="K344" s="4">
        <f t="shared" ref="K344:K360" si="20">H344*I344+J344</f>
        <v>720</v>
      </c>
    </row>
    <row r="345" spans="1:12" s="72" customFormat="1" ht="17.100000000000001" customHeight="1" x14ac:dyDescent="0.25">
      <c r="A345" s="2">
        <v>350</v>
      </c>
      <c r="B345" s="72" t="s">
        <v>53</v>
      </c>
      <c r="C345" s="72" t="s">
        <v>121</v>
      </c>
      <c r="D345" s="72" t="s">
        <v>37</v>
      </c>
      <c r="E345" s="72" t="s">
        <v>603</v>
      </c>
      <c r="F345" s="72" t="s">
        <v>597</v>
      </c>
      <c r="G345" s="72" t="str">
        <f t="shared" si="19"/>
        <v>นางอัจฉรียา ปิงกุล</v>
      </c>
      <c r="H345" s="72">
        <v>1</v>
      </c>
      <c r="I345" s="72">
        <f t="shared" si="17"/>
        <v>360</v>
      </c>
      <c r="J345" s="26"/>
      <c r="K345" s="26">
        <f t="shared" si="20"/>
        <v>360</v>
      </c>
    </row>
    <row r="346" spans="1:12" s="72" customFormat="1" ht="17.100000000000001" customHeight="1" x14ac:dyDescent="0.25">
      <c r="A346" s="2">
        <v>351</v>
      </c>
      <c r="B346" s="72" t="s">
        <v>53</v>
      </c>
      <c r="C346" s="72" t="s">
        <v>121</v>
      </c>
      <c r="D346" s="72" t="s">
        <v>38</v>
      </c>
      <c r="E346" s="72" t="s">
        <v>604</v>
      </c>
      <c r="F346" s="72" t="s">
        <v>605</v>
      </c>
      <c r="G346" s="72" t="str">
        <f t="shared" si="19"/>
        <v>นายบุญรัตน์ พนาเกรียงไกร</v>
      </c>
      <c r="H346" s="72">
        <v>1</v>
      </c>
      <c r="I346" s="72">
        <f t="shared" si="17"/>
        <v>360</v>
      </c>
      <c r="J346" s="26"/>
      <c r="K346" s="26">
        <f t="shared" si="20"/>
        <v>360</v>
      </c>
    </row>
    <row r="347" spans="1:12" s="72" customFormat="1" ht="17.100000000000001" customHeight="1" x14ac:dyDescent="0.25">
      <c r="A347" s="2">
        <v>352</v>
      </c>
      <c r="B347" s="72" t="s">
        <v>53</v>
      </c>
      <c r="C347" s="72" t="s">
        <v>121</v>
      </c>
      <c r="D347" s="72" t="s">
        <v>38</v>
      </c>
      <c r="E347" s="72" t="s">
        <v>606</v>
      </c>
      <c r="F347" s="72" t="s">
        <v>607</v>
      </c>
      <c r="G347" s="72" t="str">
        <f t="shared" si="19"/>
        <v>นายสิทธิชัย คีรีรัตนะคำรณ</v>
      </c>
      <c r="H347" s="72">
        <v>1</v>
      </c>
      <c r="I347" s="72">
        <f t="shared" si="17"/>
        <v>360</v>
      </c>
      <c r="J347" s="26"/>
      <c r="K347" s="26">
        <f t="shared" si="20"/>
        <v>360</v>
      </c>
    </row>
    <row r="348" spans="1:12" s="3" customFormat="1" ht="17.100000000000001" customHeight="1" x14ac:dyDescent="0.25">
      <c r="A348" s="2">
        <v>353</v>
      </c>
      <c r="B348" s="72" t="s">
        <v>53</v>
      </c>
      <c r="C348" s="72" t="s">
        <v>121</v>
      </c>
      <c r="D348" s="3" t="s">
        <v>37</v>
      </c>
      <c r="E348" s="3" t="s">
        <v>296</v>
      </c>
      <c r="F348" s="3" t="s">
        <v>245</v>
      </c>
      <c r="G348" s="3" t="str">
        <f t="shared" si="19"/>
        <v>นางยุพิน อินต๊ะพันธ์</v>
      </c>
      <c r="H348" s="3">
        <v>2</v>
      </c>
      <c r="I348" s="72">
        <f t="shared" si="17"/>
        <v>360</v>
      </c>
      <c r="J348" s="26"/>
      <c r="K348" s="26">
        <f t="shared" si="20"/>
        <v>720</v>
      </c>
      <c r="L348" s="3" t="s">
        <v>608</v>
      </c>
    </row>
    <row r="349" spans="1:12" s="3" customFormat="1" ht="17.100000000000001" customHeight="1" x14ac:dyDescent="0.25">
      <c r="A349" s="2">
        <v>354</v>
      </c>
      <c r="B349" s="72" t="s">
        <v>53</v>
      </c>
      <c r="C349" s="72" t="s">
        <v>121</v>
      </c>
      <c r="D349" s="3" t="s">
        <v>37</v>
      </c>
      <c r="E349" s="3" t="s">
        <v>610</v>
      </c>
      <c r="F349" s="3" t="s">
        <v>241</v>
      </c>
      <c r="G349" s="3" t="str">
        <f t="shared" si="19"/>
        <v>นางศิริลักษณ์ อินต๊ะยศ</v>
      </c>
      <c r="H349" s="3">
        <v>1</v>
      </c>
      <c r="I349" s="3">
        <f t="shared" si="17"/>
        <v>360</v>
      </c>
      <c r="J349" s="97"/>
      <c r="K349" s="26">
        <f t="shared" si="20"/>
        <v>360</v>
      </c>
    </row>
    <row r="350" spans="1:12" s="3" customFormat="1" ht="17.100000000000001" customHeight="1" x14ac:dyDescent="0.25">
      <c r="A350" s="2">
        <v>355</v>
      </c>
      <c r="B350" s="72" t="s">
        <v>53</v>
      </c>
      <c r="C350" s="72" t="s">
        <v>121</v>
      </c>
      <c r="D350" s="3" t="s">
        <v>38</v>
      </c>
      <c r="E350" s="3" t="s">
        <v>611</v>
      </c>
      <c r="F350" s="3" t="s">
        <v>612</v>
      </c>
      <c r="G350" s="3" t="str">
        <f t="shared" si="19"/>
        <v>นายสุรพงค์ กอขันธ์</v>
      </c>
      <c r="H350" s="3">
        <v>1</v>
      </c>
      <c r="I350" s="3">
        <f t="shared" si="17"/>
        <v>360</v>
      </c>
      <c r="J350" s="97"/>
      <c r="K350" s="26">
        <f t="shared" si="20"/>
        <v>360</v>
      </c>
    </row>
    <row r="351" spans="1:12" s="3" customFormat="1" ht="17.100000000000001" customHeight="1" x14ac:dyDescent="0.25">
      <c r="A351" s="2">
        <v>356</v>
      </c>
      <c r="B351" s="72" t="s">
        <v>53</v>
      </c>
      <c r="C351" s="72" t="s">
        <v>121</v>
      </c>
      <c r="D351" s="3" t="s">
        <v>38</v>
      </c>
      <c r="E351" s="3" t="s">
        <v>283</v>
      </c>
      <c r="F351" s="3" t="s">
        <v>613</v>
      </c>
      <c r="G351" s="3" t="str">
        <f t="shared" si="19"/>
        <v>นายสมบัติ ขัดสีแสง</v>
      </c>
      <c r="H351" s="3">
        <v>2</v>
      </c>
      <c r="I351" s="3">
        <f t="shared" si="17"/>
        <v>360</v>
      </c>
      <c r="J351" s="97"/>
      <c r="K351" s="26">
        <f t="shared" si="20"/>
        <v>720</v>
      </c>
    </row>
    <row r="352" spans="1:12" s="3" customFormat="1" ht="17.100000000000001" customHeight="1" x14ac:dyDescent="0.25">
      <c r="A352" s="2">
        <v>357</v>
      </c>
      <c r="B352" s="72" t="s">
        <v>53</v>
      </c>
      <c r="C352" s="72" t="s">
        <v>121</v>
      </c>
      <c r="D352" s="3" t="s">
        <v>37</v>
      </c>
      <c r="E352" s="3" t="s">
        <v>614</v>
      </c>
      <c r="F352" s="3" t="s">
        <v>615</v>
      </c>
      <c r="G352" s="3" t="str">
        <f t="shared" si="19"/>
        <v>นางศิริพร มะโนรัตน์</v>
      </c>
      <c r="H352" s="3">
        <v>3</v>
      </c>
      <c r="I352" s="3">
        <f t="shared" si="17"/>
        <v>360</v>
      </c>
      <c r="J352" s="97"/>
      <c r="K352" s="26">
        <f t="shared" si="20"/>
        <v>1080</v>
      </c>
    </row>
    <row r="353" spans="1:13" s="3" customFormat="1" ht="17.100000000000001" customHeight="1" x14ac:dyDescent="0.25">
      <c r="A353" s="2">
        <v>358</v>
      </c>
      <c r="B353" s="72" t="s">
        <v>53</v>
      </c>
      <c r="C353" s="72" t="s">
        <v>121</v>
      </c>
      <c r="D353" s="3" t="s">
        <v>37</v>
      </c>
      <c r="E353" s="3" t="s">
        <v>616</v>
      </c>
      <c r="F353" s="3" t="s">
        <v>617</v>
      </c>
      <c r="G353" s="3" t="str">
        <f t="shared" si="19"/>
        <v>นางรัชดาภรณ์ ไชยเดช</v>
      </c>
      <c r="H353" s="3">
        <v>5</v>
      </c>
      <c r="I353" s="3">
        <f t="shared" si="17"/>
        <v>360</v>
      </c>
      <c r="J353" s="97"/>
      <c r="K353" s="26">
        <f t="shared" si="20"/>
        <v>1800</v>
      </c>
    </row>
    <row r="354" spans="1:13" s="3" customFormat="1" ht="17.100000000000001" customHeight="1" x14ac:dyDescent="0.25">
      <c r="A354" s="2">
        <v>359</v>
      </c>
      <c r="B354" s="3" t="s">
        <v>53</v>
      </c>
      <c r="C354" s="3" t="s">
        <v>121</v>
      </c>
      <c r="D354" s="3" t="s">
        <v>36</v>
      </c>
      <c r="E354" s="3" t="s">
        <v>622</v>
      </c>
      <c r="F354" s="3" t="s">
        <v>621</v>
      </c>
      <c r="G354" s="3" t="str">
        <f t="shared" si="19"/>
        <v>นางสาวสิริกร ภัคลดา</v>
      </c>
      <c r="H354" s="3">
        <v>1</v>
      </c>
      <c r="I354" s="3">
        <f t="shared" si="17"/>
        <v>360</v>
      </c>
      <c r="J354" s="97"/>
      <c r="K354" s="26">
        <f t="shared" si="20"/>
        <v>360</v>
      </c>
    </row>
    <row r="355" spans="1:13" ht="17.100000000000001" customHeight="1" x14ac:dyDescent="0.25">
      <c r="A355" s="2">
        <v>360</v>
      </c>
      <c r="B355" s="3" t="s">
        <v>53</v>
      </c>
      <c r="C355" s="3" t="s">
        <v>121</v>
      </c>
      <c r="D355" s="14" t="s">
        <v>38</v>
      </c>
      <c r="E355" s="14" t="s">
        <v>623</v>
      </c>
      <c r="F355" s="14" t="s">
        <v>624</v>
      </c>
      <c r="G355" s="3" t="str">
        <f t="shared" si="19"/>
        <v>นายวิโรจน์ ดวงสุริยะ</v>
      </c>
      <c r="H355" s="3">
        <v>1</v>
      </c>
      <c r="I355" s="3">
        <f t="shared" si="17"/>
        <v>360</v>
      </c>
      <c r="J355" s="97"/>
      <c r="K355" s="26">
        <f t="shared" si="20"/>
        <v>360</v>
      </c>
    </row>
    <row r="356" spans="1:13" ht="17.100000000000001" customHeight="1" x14ac:dyDescent="0.25">
      <c r="A356" s="2">
        <v>361</v>
      </c>
      <c r="B356" s="3" t="s">
        <v>53</v>
      </c>
      <c r="C356" s="3" t="s">
        <v>121</v>
      </c>
      <c r="D356" s="14" t="s">
        <v>36</v>
      </c>
      <c r="E356" s="14" t="s">
        <v>625</v>
      </c>
      <c r="F356" s="14" t="s">
        <v>578</v>
      </c>
      <c r="G356" s="3" t="str">
        <f t="shared" si="19"/>
        <v>นางสาวสุพรรณ พุทธวงศ์</v>
      </c>
      <c r="H356" s="3">
        <v>1</v>
      </c>
      <c r="I356" s="3">
        <f t="shared" si="17"/>
        <v>360</v>
      </c>
      <c r="J356" s="97"/>
      <c r="K356" s="26">
        <f t="shared" si="20"/>
        <v>360</v>
      </c>
    </row>
    <row r="357" spans="1:13" ht="17.100000000000001" customHeight="1" x14ac:dyDescent="0.25">
      <c r="A357" s="2">
        <v>362</v>
      </c>
      <c r="B357" s="3" t="s">
        <v>53</v>
      </c>
      <c r="C357" s="3" t="s">
        <v>121</v>
      </c>
      <c r="D357" s="14" t="s">
        <v>37</v>
      </c>
      <c r="E357" s="14" t="s">
        <v>626</v>
      </c>
      <c r="F357" s="14" t="s">
        <v>627</v>
      </c>
      <c r="G357" s="3" t="str">
        <f t="shared" si="19"/>
        <v>นางนุชวรา ทิพย์กันทา</v>
      </c>
      <c r="H357" s="3">
        <v>1</v>
      </c>
      <c r="I357" s="3">
        <f t="shared" si="17"/>
        <v>360</v>
      </c>
      <c r="J357" s="97"/>
      <c r="K357" s="26">
        <f t="shared" si="20"/>
        <v>360</v>
      </c>
    </row>
    <row r="358" spans="1:13" ht="17.100000000000001" customHeight="1" x14ac:dyDescent="0.25">
      <c r="A358" s="2">
        <v>363</v>
      </c>
      <c r="B358" s="3" t="s">
        <v>53</v>
      </c>
      <c r="C358" s="3" t="s">
        <v>121</v>
      </c>
      <c r="D358" s="14" t="s">
        <v>38</v>
      </c>
      <c r="E358" s="14" t="s">
        <v>78</v>
      </c>
      <c r="F358" s="14" t="s">
        <v>615</v>
      </c>
      <c r="G358" s="3" t="str">
        <f t="shared" si="19"/>
        <v>นายพิพัฒน์ มะโนรัตน์</v>
      </c>
      <c r="H358" s="3">
        <v>3</v>
      </c>
      <c r="I358" s="3">
        <f t="shared" si="17"/>
        <v>360</v>
      </c>
      <c r="J358" s="97"/>
      <c r="K358" s="26">
        <f t="shared" si="20"/>
        <v>1080</v>
      </c>
      <c r="L358" s="14" t="s">
        <v>628</v>
      </c>
      <c r="M358" s="14" t="s">
        <v>629</v>
      </c>
    </row>
    <row r="359" spans="1:13" ht="17.100000000000001" customHeight="1" x14ac:dyDescent="0.25">
      <c r="A359" s="2">
        <v>364</v>
      </c>
      <c r="B359" s="3" t="s">
        <v>53</v>
      </c>
      <c r="C359" s="3" t="s">
        <v>121</v>
      </c>
      <c r="D359" s="14" t="s">
        <v>37</v>
      </c>
      <c r="E359" s="14" t="s">
        <v>103</v>
      </c>
      <c r="F359" s="14" t="s">
        <v>631</v>
      </c>
      <c r="G359" s="3" t="str">
        <f t="shared" si="19"/>
        <v>นางโสภา ธัญธราดล</v>
      </c>
      <c r="H359" s="3">
        <v>2</v>
      </c>
      <c r="I359" s="3">
        <f t="shared" si="17"/>
        <v>360</v>
      </c>
      <c r="J359" s="26"/>
      <c r="K359" s="26">
        <f t="shared" si="20"/>
        <v>720</v>
      </c>
      <c r="L359" s="14" t="s">
        <v>630</v>
      </c>
    </row>
    <row r="360" spans="1:13" ht="17.100000000000001" customHeight="1" x14ac:dyDescent="0.25">
      <c r="A360" s="2">
        <v>365</v>
      </c>
      <c r="B360" s="3" t="s">
        <v>53</v>
      </c>
      <c r="C360" s="3" t="s">
        <v>121</v>
      </c>
      <c r="D360" s="14" t="s">
        <v>38</v>
      </c>
      <c r="E360" s="14" t="s">
        <v>168</v>
      </c>
      <c r="F360" s="14" t="s">
        <v>169</v>
      </c>
      <c r="G360" s="3" t="str">
        <f t="shared" si="19"/>
        <v>นายเฉลิมพล ตุมะแก้ว</v>
      </c>
      <c r="H360" s="3">
        <v>1</v>
      </c>
      <c r="I360" s="3">
        <f t="shared" si="17"/>
        <v>360</v>
      </c>
      <c r="J360" s="97"/>
      <c r="K360" s="26">
        <f t="shared" si="20"/>
        <v>360</v>
      </c>
    </row>
    <row r="366" spans="1:13" s="3" customFormat="1" ht="17.100000000000001" customHeight="1" x14ac:dyDescent="0.25">
      <c r="A366" s="2"/>
      <c r="J366" s="26"/>
      <c r="K366" s="4"/>
    </row>
    <row r="367" spans="1:13" ht="17.100000000000001" customHeight="1" x14ac:dyDescent="0.25">
      <c r="A367" s="16"/>
      <c r="B367" s="17"/>
      <c r="C367" s="17"/>
      <c r="D367" s="17"/>
      <c r="E367" s="17"/>
      <c r="F367" s="17"/>
      <c r="G367" s="17"/>
      <c r="H367" s="17"/>
      <c r="I367" s="17"/>
      <c r="J367" s="22"/>
      <c r="K367" s="17"/>
    </row>
    <row r="368" spans="1:13" ht="20.100000000000001" customHeight="1" x14ac:dyDescent="0.4">
      <c r="A368" s="16"/>
      <c r="B368" s="17"/>
      <c r="C368" s="17"/>
      <c r="D368" s="17"/>
      <c r="E368" s="17"/>
      <c r="F368" s="17"/>
      <c r="G368" s="27" t="s">
        <v>598</v>
      </c>
      <c r="H368" s="5">
        <f>SUM(H4:H367)</f>
        <v>507</v>
      </c>
      <c r="J368" s="25">
        <f>SUM(J329:J367)</f>
        <v>0</v>
      </c>
      <c r="K368" s="10">
        <f>SUM(K4:K367)</f>
        <v>182520</v>
      </c>
    </row>
    <row r="369" spans="8:11" ht="17.100000000000001" customHeight="1" x14ac:dyDescent="0.25">
      <c r="H369" s="15" t="s">
        <v>49</v>
      </c>
      <c r="I369" s="15"/>
      <c r="J369" s="24"/>
      <c r="K369" s="15" t="s">
        <v>50</v>
      </c>
    </row>
    <row r="370" spans="8:11" ht="24.6" customHeight="1" x14ac:dyDescent="0.25">
      <c r="K370" s="98" t="s">
        <v>642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ignoredErrors>
    <ignoredError sqref="K34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รายการเปลี่ยนแปลง</vt:lpstr>
      <vt:lpstr>งบ-เงิน</vt:lpstr>
      <vt:lpstr>งบ-คน</vt:lpstr>
      <vt:lpstr>รายการเปลี่ยนแปลง!Print_Titles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spkcm365</cp:lastModifiedBy>
  <cp:lastPrinted>2026-08-26T04:21:51Z</cp:lastPrinted>
  <dcterms:created xsi:type="dcterms:W3CDTF">2018-01-05T06:02:15Z</dcterms:created>
  <dcterms:modified xsi:type="dcterms:W3CDTF">2026-08-27T08:44:05Z</dcterms:modified>
</cp:coreProperties>
</file>