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B5DDFB54-E30D-476A-A40B-295B10F12863}" xr6:coauthVersionLast="47" xr6:coauthVersionMax="47" xr10:uidLastSave="{00000000-0000-0000-0000-000000000000}"/>
  <bookViews>
    <workbookView xWindow="-108" yWindow="-108" windowWidth="23256" windowHeight="12456" xr2:uid="{A0910C45-2244-4DFC-A368-71C0D6438CBB}"/>
  </bookViews>
  <sheets>
    <sheet name="รายการเปลี่ยนแปลง" sheetId="1" r:id="rId1"/>
    <sheet name="งบ-เงิน" sheetId="4" r:id="rId2"/>
    <sheet name="งบ-คน" sheetId="3" r:id="rId3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3" i="3" l="1"/>
  <c r="K443" i="3"/>
  <c r="G443" i="3"/>
  <c r="I442" i="3"/>
  <c r="K442" i="3"/>
  <c r="G442" i="3"/>
  <c r="I441" i="3"/>
  <c r="K441" i="3"/>
  <c r="G441" i="3"/>
  <c r="I439" i="3"/>
  <c r="K439" i="3"/>
  <c r="G439" i="3"/>
  <c r="I438" i="3"/>
  <c r="K438" i="3"/>
  <c r="G438" i="3"/>
  <c r="I437" i="3"/>
  <c r="K437" i="3"/>
  <c r="G437" i="3"/>
  <c r="I436" i="3"/>
  <c r="K436" i="3"/>
  <c r="G436" i="3"/>
  <c r="I435" i="3"/>
  <c r="K435" i="3"/>
  <c r="G435" i="3"/>
  <c r="I434" i="3"/>
  <c r="K434" i="3"/>
  <c r="G434" i="3"/>
  <c r="I433" i="3"/>
  <c r="K433" i="3"/>
  <c r="G433" i="3"/>
  <c r="I432" i="3"/>
  <c r="K432" i="3"/>
  <c r="G432" i="3"/>
  <c r="I431" i="3"/>
  <c r="K431" i="3"/>
  <c r="G431" i="3"/>
  <c r="I430" i="3"/>
  <c r="K430" i="3"/>
  <c r="G430" i="3"/>
  <c r="I429" i="3"/>
  <c r="K429" i="3"/>
  <c r="G429" i="3"/>
  <c r="I428" i="3"/>
  <c r="K428" i="3"/>
  <c r="G428" i="3"/>
  <c r="I427" i="3"/>
  <c r="K427" i="3"/>
  <c r="G427" i="3"/>
  <c r="H9" i="4"/>
  <c r="I426" i="3"/>
  <c r="K426" i="3"/>
  <c r="G426" i="3"/>
  <c r="I425" i="3"/>
  <c r="K425" i="3"/>
  <c r="G425" i="3"/>
  <c r="I424" i="3"/>
  <c r="K424" i="3"/>
  <c r="G424" i="3"/>
  <c r="I423" i="3"/>
  <c r="K423" i="3"/>
  <c r="G423" i="3"/>
  <c r="I422" i="3"/>
  <c r="K422" i="3"/>
  <c r="G422" i="3"/>
  <c r="I421" i="3"/>
  <c r="K421" i="3"/>
  <c r="G421" i="3"/>
  <c r="I420" i="3"/>
  <c r="K420" i="3"/>
  <c r="G420" i="3"/>
  <c r="I419" i="3"/>
  <c r="K419" i="3"/>
  <c r="G419" i="3"/>
  <c r="I418" i="3"/>
  <c r="K418" i="3"/>
  <c r="G418" i="3"/>
  <c r="I417" i="3"/>
  <c r="K417" i="3"/>
  <c r="G417" i="3"/>
  <c r="I416" i="3"/>
  <c r="K416" i="3"/>
  <c r="G416" i="3"/>
  <c r="H8" i="4"/>
  <c r="I415" i="3"/>
  <c r="K415" i="3"/>
  <c r="G415" i="3"/>
  <c r="I414" i="3"/>
  <c r="K414" i="3"/>
  <c r="G414" i="3"/>
  <c r="I413" i="3"/>
  <c r="K413" i="3"/>
  <c r="G413" i="3"/>
  <c r="I412" i="3"/>
  <c r="K412" i="3"/>
  <c r="G412" i="3"/>
  <c r="I411" i="3"/>
  <c r="K411" i="3"/>
  <c r="G411" i="3"/>
  <c r="I410" i="3"/>
  <c r="K410" i="3"/>
  <c r="G410" i="3"/>
  <c r="G409" i="3"/>
  <c r="I409" i="3"/>
  <c r="K409" i="3"/>
  <c r="I408" i="3"/>
  <c r="K408" i="3"/>
  <c r="I407" i="3"/>
  <c r="K407" i="3"/>
  <c r="I406" i="3"/>
  <c r="K406" i="3"/>
  <c r="I405" i="3"/>
  <c r="K405" i="3"/>
  <c r="G408" i="3"/>
  <c r="G407" i="3"/>
  <c r="G406" i="3"/>
  <c r="G405" i="3"/>
  <c r="I404" i="3"/>
  <c r="K404" i="3"/>
  <c r="G404" i="3"/>
  <c r="I403" i="3"/>
  <c r="K403" i="3"/>
  <c r="I402" i="3"/>
  <c r="K402" i="3"/>
  <c r="I401" i="3"/>
  <c r="K401" i="3"/>
  <c r="I400" i="3"/>
  <c r="K400" i="3"/>
  <c r="I399" i="3"/>
  <c r="K399" i="3"/>
  <c r="I398" i="3"/>
  <c r="K398" i="3"/>
  <c r="I397" i="3"/>
  <c r="K397" i="3"/>
  <c r="I396" i="3"/>
  <c r="K396" i="3"/>
  <c r="I395" i="3"/>
  <c r="K395" i="3"/>
  <c r="I394" i="3"/>
  <c r="K394" i="3"/>
  <c r="I393" i="3"/>
  <c r="K393" i="3"/>
  <c r="I392" i="3"/>
  <c r="K392" i="3"/>
  <c r="I391" i="3"/>
  <c r="K391" i="3"/>
  <c r="I390" i="3"/>
  <c r="K390" i="3"/>
  <c r="I389" i="3"/>
  <c r="K389" i="3"/>
  <c r="I388" i="3"/>
  <c r="K388" i="3"/>
  <c r="I387" i="3"/>
  <c r="K387" i="3"/>
  <c r="I386" i="3"/>
  <c r="K386" i="3"/>
  <c r="I385" i="3"/>
  <c r="K385" i="3"/>
  <c r="I384" i="3"/>
  <c r="K384" i="3"/>
  <c r="I383" i="3"/>
  <c r="K383" i="3"/>
  <c r="I382" i="3"/>
  <c r="K382" i="3"/>
  <c r="I381" i="3"/>
  <c r="K381" i="3"/>
  <c r="I380" i="3"/>
  <c r="K380" i="3"/>
  <c r="I379" i="3"/>
  <c r="K379" i="3"/>
  <c r="I378" i="3"/>
  <c r="K378" i="3"/>
  <c r="I377" i="3"/>
  <c r="K377" i="3"/>
  <c r="I376" i="3"/>
  <c r="K376" i="3"/>
  <c r="I375" i="3"/>
  <c r="K375" i="3"/>
  <c r="I374" i="3"/>
  <c r="K374" i="3"/>
  <c r="I373" i="3"/>
  <c r="K373" i="3"/>
  <c r="I372" i="3"/>
  <c r="K372" i="3"/>
  <c r="I371" i="3"/>
  <c r="K371" i="3"/>
  <c r="I370" i="3"/>
  <c r="K370" i="3"/>
  <c r="I369" i="3"/>
  <c r="K369" i="3"/>
  <c r="I368" i="3"/>
  <c r="K368" i="3"/>
  <c r="I367" i="3"/>
  <c r="K367" i="3"/>
  <c r="I366" i="3"/>
  <c r="K366" i="3"/>
  <c r="I365" i="3"/>
  <c r="K365" i="3"/>
  <c r="I364" i="3"/>
  <c r="K364" i="3"/>
  <c r="I363" i="3"/>
  <c r="K363" i="3"/>
  <c r="I362" i="3"/>
  <c r="K362" i="3"/>
  <c r="I361" i="3"/>
  <c r="K361" i="3"/>
  <c r="I360" i="3"/>
  <c r="K360" i="3"/>
  <c r="I359" i="3"/>
  <c r="K359" i="3"/>
  <c r="I358" i="3"/>
  <c r="K358" i="3"/>
  <c r="I357" i="3"/>
  <c r="K357" i="3"/>
  <c r="I356" i="3"/>
  <c r="K356" i="3"/>
  <c r="I355" i="3"/>
  <c r="K355" i="3"/>
  <c r="I354" i="3"/>
  <c r="K354" i="3"/>
  <c r="I353" i="3"/>
  <c r="K353" i="3"/>
  <c r="I352" i="3"/>
  <c r="K352" i="3"/>
  <c r="I351" i="3"/>
  <c r="K351" i="3"/>
  <c r="I350" i="3"/>
  <c r="K350" i="3"/>
  <c r="I349" i="3"/>
  <c r="K349" i="3"/>
  <c r="I348" i="3"/>
  <c r="K348" i="3"/>
  <c r="I347" i="3"/>
  <c r="K347" i="3"/>
  <c r="I346" i="3"/>
  <c r="K346" i="3"/>
  <c r="I345" i="3"/>
  <c r="K345" i="3"/>
  <c r="I344" i="3"/>
  <c r="K344" i="3"/>
  <c r="I343" i="3"/>
  <c r="K343" i="3"/>
  <c r="I342" i="3"/>
  <c r="K342" i="3"/>
  <c r="I341" i="3"/>
  <c r="K341" i="3"/>
  <c r="I340" i="3"/>
  <c r="K340" i="3"/>
  <c r="I339" i="3"/>
  <c r="K339" i="3"/>
  <c r="I338" i="3"/>
  <c r="K338" i="3"/>
  <c r="I337" i="3"/>
  <c r="K337" i="3"/>
  <c r="I336" i="3"/>
  <c r="K336" i="3"/>
  <c r="I335" i="3"/>
  <c r="K335" i="3"/>
  <c r="I334" i="3"/>
  <c r="K334" i="3"/>
  <c r="I333" i="3"/>
  <c r="K333" i="3"/>
  <c r="I332" i="3"/>
  <c r="K332" i="3"/>
  <c r="I331" i="3"/>
  <c r="K331" i="3"/>
  <c r="I330" i="3"/>
  <c r="K330" i="3"/>
  <c r="I329" i="3"/>
  <c r="K329" i="3"/>
  <c r="I328" i="3"/>
  <c r="K328" i="3"/>
  <c r="I327" i="3"/>
  <c r="K327" i="3"/>
  <c r="I326" i="3"/>
  <c r="K326" i="3"/>
  <c r="I325" i="3"/>
  <c r="K325" i="3"/>
  <c r="I324" i="3"/>
  <c r="K324" i="3"/>
  <c r="I323" i="3"/>
  <c r="K323" i="3"/>
  <c r="I322" i="3"/>
  <c r="K322" i="3"/>
  <c r="I321" i="3"/>
  <c r="K321" i="3"/>
  <c r="I320" i="3"/>
  <c r="K320" i="3"/>
  <c r="I319" i="3"/>
  <c r="K319" i="3"/>
  <c r="I318" i="3"/>
  <c r="K318" i="3"/>
  <c r="I317" i="3"/>
  <c r="K317" i="3"/>
  <c r="I316" i="3"/>
  <c r="K316" i="3"/>
  <c r="I315" i="3"/>
  <c r="K315" i="3"/>
  <c r="I314" i="3"/>
  <c r="K314" i="3"/>
  <c r="I313" i="3"/>
  <c r="K313" i="3"/>
  <c r="I312" i="3"/>
  <c r="K312" i="3"/>
  <c r="I311" i="3"/>
  <c r="K311" i="3"/>
  <c r="I310" i="3"/>
  <c r="K310" i="3"/>
  <c r="I309" i="3"/>
  <c r="K309" i="3"/>
  <c r="I308" i="3"/>
  <c r="K308" i="3"/>
  <c r="I307" i="3"/>
  <c r="K307" i="3"/>
  <c r="I306" i="3"/>
  <c r="K306" i="3"/>
  <c r="I305" i="3"/>
  <c r="K305" i="3"/>
  <c r="I304" i="3"/>
  <c r="K304" i="3"/>
  <c r="I303" i="3"/>
  <c r="K303" i="3"/>
  <c r="I302" i="3"/>
  <c r="K302" i="3"/>
  <c r="I301" i="3"/>
  <c r="K301" i="3"/>
  <c r="I300" i="3"/>
  <c r="K300" i="3"/>
  <c r="I299" i="3"/>
  <c r="K299" i="3"/>
  <c r="I298" i="3"/>
  <c r="K298" i="3"/>
  <c r="I297" i="3"/>
  <c r="K297" i="3"/>
  <c r="I296" i="3"/>
  <c r="K296" i="3"/>
  <c r="I295" i="3"/>
  <c r="K295" i="3"/>
  <c r="I294" i="3"/>
  <c r="K294" i="3"/>
  <c r="I293" i="3"/>
  <c r="K293" i="3"/>
  <c r="I292" i="3"/>
  <c r="K292" i="3"/>
  <c r="I291" i="3"/>
  <c r="K291" i="3"/>
  <c r="I290" i="3"/>
  <c r="K290" i="3"/>
  <c r="I289" i="3"/>
  <c r="K289" i="3"/>
  <c r="I288" i="3"/>
  <c r="K288" i="3"/>
  <c r="I287" i="3"/>
  <c r="K287" i="3"/>
  <c r="I286" i="3"/>
  <c r="K286" i="3"/>
  <c r="I285" i="3"/>
  <c r="K285" i="3"/>
  <c r="I284" i="3"/>
  <c r="K284" i="3"/>
  <c r="I283" i="3"/>
  <c r="K283" i="3"/>
  <c r="I282" i="3"/>
  <c r="K282" i="3"/>
  <c r="I281" i="3"/>
  <c r="K281" i="3"/>
  <c r="I280" i="3"/>
  <c r="K280" i="3"/>
  <c r="I279" i="3"/>
  <c r="K279" i="3"/>
  <c r="I278" i="3"/>
  <c r="K278" i="3"/>
  <c r="I277" i="3"/>
  <c r="K277" i="3"/>
  <c r="I276" i="3"/>
  <c r="K276" i="3"/>
  <c r="I275" i="3"/>
  <c r="K275" i="3"/>
  <c r="I274" i="3"/>
  <c r="K274" i="3"/>
  <c r="I273" i="3"/>
  <c r="K273" i="3"/>
  <c r="I272" i="3"/>
  <c r="K272" i="3"/>
  <c r="I271" i="3"/>
  <c r="K271" i="3"/>
  <c r="I270" i="3"/>
  <c r="K270" i="3"/>
  <c r="I269" i="3"/>
  <c r="K269" i="3"/>
  <c r="I268" i="3"/>
  <c r="K268" i="3"/>
  <c r="I267" i="3"/>
  <c r="K267" i="3"/>
  <c r="I266" i="3"/>
  <c r="K266" i="3"/>
  <c r="I265" i="3"/>
  <c r="K265" i="3"/>
  <c r="I264" i="3"/>
  <c r="K264" i="3"/>
  <c r="I263" i="3"/>
  <c r="K263" i="3"/>
  <c r="I262" i="3"/>
  <c r="K262" i="3"/>
  <c r="I261" i="3"/>
  <c r="K261" i="3"/>
  <c r="I260" i="3"/>
  <c r="K260" i="3"/>
  <c r="I259" i="3"/>
  <c r="K259" i="3"/>
  <c r="I258" i="3"/>
  <c r="K258" i="3"/>
  <c r="I257" i="3"/>
  <c r="K257" i="3"/>
  <c r="I256" i="3"/>
  <c r="K256" i="3"/>
  <c r="I255" i="3"/>
  <c r="K255" i="3"/>
  <c r="I254" i="3"/>
  <c r="K254" i="3"/>
  <c r="I253" i="3"/>
  <c r="K253" i="3"/>
  <c r="I252" i="3"/>
  <c r="K252" i="3"/>
  <c r="I251" i="3"/>
  <c r="K251" i="3"/>
  <c r="I250" i="3"/>
  <c r="K250" i="3"/>
  <c r="I249" i="3"/>
  <c r="K249" i="3"/>
  <c r="I248" i="3"/>
  <c r="K248" i="3"/>
  <c r="I247" i="3"/>
  <c r="K247" i="3"/>
  <c r="I246" i="3"/>
  <c r="K246" i="3"/>
  <c r="I245" i="3"/>
  <c r="K245" i="3"/>
  <c r="I244" i="3"/>
  <c r="K244" i="3"/>
  <c r="I243" i="3"/>
  <c r="K243" i="3"/>
  <c r="I242" i="3"/>
  <c r="K242" i="3"/>
  <c r="I241" i="3"/>
  <c r="K241" i="3"/>
  <c r="I240" i="3"/>
  <c r="K240" i="3"/>
  <c r="I239" i="3"/>
  <c r="K239" i="3"/>
  <c r="I238" i="3"/>
  <c r="K238" i="3"/>
  <c r="I237" i="3"/>
  <c r="K237" i="3"/>
  <c r="I236" i="3"/>
  <c r="K236" i="3"/>
  <c r="I235" i="3"/>
  <c r="K235" i="3"/>
  <c r="I234" i="3"/>
  <c r="K234" i="3"/>
  <c r="I233" i="3"/>
  <c r="K233" i="3"/>
  <c r="I232" i="3"/>
  <c r="K232" i="3"/>
  <c r="I231" i="3"/>
  <c r="K231" i="3"/>
  <c r="I230" i="3"/>
  <c r="K230" i="3"/>
  <c r="I229" i="3"/>
  <c r="K229" i="3"/>
  <c r="I228" i="3"/>
  <c r="K228" i="3"/>
  <c r="I227" i="3"/>
  <c r="K227" i="3"/>
  <c r="I226" i="3"/>
  <c r="K226" i="3"/>
  <c r="I225" i="3"/>
  <c r="K225" i="3"/>
  <c r="I224" i="3"/>
  <c r="K224" i="3"/>
  <c r="I223" i="3"/>
  <c r="K223" i="3"/>
  <c r="I222" i="3"/>
  <c r="K222" i="3"/>
  <c r="I221" i="3"/>
  <c r="K221" i="3"/>
  <c r="I220" i="3"/>
  <c r="K220" i="3"/>
  <c r="I219" i="3"/>
  <c r="K219" i="3"/>
  <c r="I218" i="3"/>
  <c r="K218" i="3"/>
  <c r="I217" i="3"/>
  <c r="K217" i="3"/>
  <c r="I216" i="3"/>
  <c r="K216" i="3"/>
  <c r="I215" i="3"/>
  <c r="K215" i="3"/>
  <c r="I214" i="3"/>
  <c r="K214" i="3"/>
  <c r="I213" i="3"/>
  <c r="K213" i="3"/>
  <c r="I212" i="3"/>
  <c r="K212" i="3"/>
  <c r="I211" i="3"/>
  <c r="K211" i="3"/>
  <c r="I210" i="3"/>
  <c r="K210" i="3"/>
  <c r="I209" i="3"/>
  <c r="K209" i="3"/>
  <c r="I208" i="3"/>
  <c r="K208" i="3"/>
  <c r="I207" i="3"/>
  <c r="K207" i="3"/>
  <c r="I206" i="3"/>
  <c r="K206" i="3"/>
  <c r="I205" i="3"/>
  <c r="K205" i="3"/>
  <c r="I204" i="3"/>
  <c r="K204" i="3"/>
  <c r="I203" i="3"/>
  <c r="K203" i="3"/>
  <c r="I202" i="3"/>
  <c r="K202" i="3"/>
  <c r="I201" i="3"/>
  <c r="K201" i="3"/>
  <c r="I200" i="3"/>
  <c r="K200" i="3"/>
  <c r="I199" i="3"/>
  <c r="K199" i="3"/>
  <c r="I198" i="3"/>
  <c r="K198" i="3"/>
  <c r="I197" i="3"/>
  <c r="K197" i="3"/>
  <c r="I196" i="3"/>
  <c r="K196" i="3"/>
  <c r="I195" i="3"/>
  <c r="K195" i="3"/>
  <c r="I194" i="3"/>
  <c r="K194" i="3"/>
  <c r="I193" i="3"/>
  <c r="K193" i="3"/>
  <c r="I192" i="3"/>
  <c r="K192" i="3"/>
  <c r="I191" i="3"/>
  <c r="K191" i="3"/>
  <c r="I190" i="3"/>
  <c r="K190" i="3"/>
  <c r="I189" i="3"/>
  <c r="K189" i="3"/>
  <c r="I188" i="3"/>
  <c r="K188" i="3"/>
  <c r="I187" i="3"/>
  <c r="K187" i="3"/>
  <c r="I186" i="3"/>
  <c r="K186" i="3"/>
  <c r="I185" i="3"/>
  <c r="K185" i="3"/>
  <c r="I184" i="3"/>
  <c r="K184" i="3"/>
  <c r="I183" i="3"/>
  <c r="K183" i="3"/>
  <c r="I182" i="3"/>
  <c r="K182" i="3"/>
  <c r="I181" i="3"/>
  <c r="K181" i="3"/>
  <c r="I180" i="3"/>
  <c r="K180" i="3"/>
  <c r="I179" i="3"/>
  <c r="K179" i="3"/>
  <c r="I178" i="3"/>
  <c r="K178" i="3"/>
  <c r="I177" i="3"/>
  <c r="K177" i="3"/>
  <c r="I176" i="3"/>
  <c r="K176" i="3"/>
  <c r="I175" i="3"/>
  <c r="K175" i="3"/>
  <c r="I174" i="3"/>
  <c r="K174" i="3"/>
  <c r="I173" i="3"/>
  <c r="K173" i="3"/>
  <c r="I172" i="3"/>
  <c r="K172" i="3"/>
  <c r="I171" i="3"/>
  <c r="K171" i="3"/>
  <c r="I170" i="3"/>
  <c r="K170" i="3"/>
  <c r="I169" i="3"/>
  <c r="K169" i="3"/>
  <c r="I168" i="3"/>
  <c r="K168" i="3"/>
  <c r="I167" i="3"/>
  <c r="K167" i="3"/>
  <c r="I166" i="3"/>
  <c r="K166" i="3"/>
  <c r="I165" i="3"/>
  <c r="K165" i="3"/>
  <c r="I164" i="3"/>
  <c r="K164" i="3"/>
  <c r="I163" i="3"/>
  <c r="K163" i="3"/>
  <c r="I162" i="3"/>
  <c r="K162" i="3"/>
  <c r="I161" i="3"/>
  <c r="K161" i="3"/>
  <c r="I160" i="3"/>
  <c r="K160" i="3"/>
  <c r="I159" i="3"/>
  <c r="K159" i="3"/>
  <c r="I158" i="3"/>
  <c r="K158" i="3"/>
  <c r="I157" i="3"/>
  <c r="K157" i="3"/>
  <c r="I156" i="3"/>
  <c r="K156" i="3"/>
  <c r="I155" i="3"/>
  <c r="K155" i="3"/>
  <c r="I154" i="3"/>
  <c r="K154" i="3"/>
  <c r="I153" i="3"/>
  <c r="K153" i="3"/>
  <c r="I152" i="3"/>
  <c r="K152" i="3"/>
  <c r="I151" i="3"/>
  <c r="K151" i="3"/>
  <c r="I150" i="3"/>
  <c r="K150" i="3"/>
  <c r="I149" i="3"/>
  <c r="K149" i="3"/>
  <c r="I148" i="3"/>
  <c r="K148" i="3"/>
  <c r="I147" i="3"/>
  <c r="K147" i="3"/>
  <c r="I146" i="3"/>
  <c r="K146" i="3"/>
  <c r="I145" i="3"/>
  <c r="K145" i="3"/>
  <c r="I144" i="3"/>
  <c r="K144" i="3"/>
  <c r="I143" i="3"/>
  <c r="K143" i="3"/>
  <c r="I142" i="3"/>
  <c r="K142" i="3"/>
  <c r="I141" i="3"/>
  <c r="K141" i="3"/>
  <c r="I140" i="3"/>
  <c r="K140" i="3"/>
  <c r="I139" i="3"/>
  <c r="K139" i="3"/>
  <c r="I138" i="3"/>
  <c r="K138" i="3"/>
  <c r="I137" i="3"/>
  <c r="K137" i="3"/>
  <c r="I136" i="3"/>
  <c r="K136" i="3"/>
  <c r="I135" i="3"/>
  <c r="K135" i="3"/>
  <c r="I134" i="3"/>
  <c r="K134" i="3"/>
  <c r="I133" i="3"/>
  <c r="K133" i="3"/>
  <c r="I132" i="3"/>
  <c r="K132" i="3"/>
  <c r="I131" i="3"/>
  <c r="K131" i="3"/>
  <c r="I130" i="3"/>
  <c r="K130" i="3"/>
  <c r="I129" i="3"/>
  <c r="K129" i="3"/>
  <c r="I128" i="3"/>
  <c r="K128" i="3"/>
  <c r="I127" i="3"/>
  <c r="K127" i="3"/>
  <c r="I126" i="3"/>
  <c r="K126" i="3"/>
  <c r="I125" i="3"/>
  <c r="K125" i="3"/>
  <c r="I124" i="3"/>
  <c r="K124" i="3"/>
  <c r="I123" i="3"/>
  <c r="K123" i="3"/>
  <c r="I122" i="3"/>
  <c r="K122" i="3"/>
  <c r="I121" i="3"/>
  <c r="K121" i="3"/>
  <c r="I120" i="3"/>
  <c r="K120" i="3"/>
  <c r="I119" i="3"/>
  <c r="K119" i="3"/>
  <c r="I118" i="3"/>
  <c r="K118" i="3"/>
  <c r="I117" i="3"/>
  <c r="K117" i="3"/>
  <c r="I116" i="3"/>
  <c r="K116" i="3"/>
  <c r="I115" i="3"/>
  <c r="K115" i="3"/>
  <c r="I114" i="3"/>
  <c r="K114" i="3"/>
  <c r="I113" i="3"/>
  <c r="K113" i="3"/>
  <c r="I112" i="3"/>
  <c r="K112" i="3"/>
  <c r="I111" i="3"/>
  <c r="K111" i="3"/>
  <c r="I110" i="3"/>
  <c r="K110" i="3"/>
  <c r="I109" i="3"/>
  <c r="K109" i="3"/>
  <c r="I108" i="3"/>
  <c r="K108" i="3"/>
  <c r="I107" i="3"/>
  <c r="K107" i="3"/>
  <c r="I106" i="3"/>
  <c r="K106" i="3"/>
  <c r="I105" i="3"/>
  <c r="K105" i="3"/>
  <c r="I104" i="3"/>
  <c r="K104" i="3"/>
  <c r="I103" i="3"/>
  <c r="K103" i="3"/>
  <c r="I102" i="3"/>
  <c r="K102" i="3"/>
  <c r="I101" i="3"/>
  <c r="K101" i="3"/>
  <c r="I100" i="3"/>
  <c r="K100" i="3"/>
  <c r="I99" i="3"/>
  <c r="K99" i="3"/>
  <c r="I98" i="3"/>
  <c r="K98" i="3"/>
  <c r="I97" i="3"/>
  <c r="K97" i="3"/>
  <c r="I96" i="3"/>
  <c r="K96" i="3"/>
  <c r="I95" i="3"/>
  <c r="K95" i="3"/>
  <c r="I94" i="3"/>
  <c r="K94" i="3"/>
  <c r="I93" i="3"/>
  <c r="K93" i="3"/>
  <c r="I92" i="3"/>
  <c r="K92" i="3"/>
  <c r="I91" i="3"/>
  <c r="K91" i="3"/>
  <c r="I90" i="3"/>
  <c r="K90" i="3"/>
  <c r="I89" i="3"/>
  <c r="K89" i="3"/>
  <c r="I88" i="3"/>
  <c r="K88" i="3"/>
  <c r="I87" i="3"/>
  <c r="K87" i="3"/>
  <c r="I86" i="3"/>
  <c r="K86" i="3"/>
  <c r="I85" i="3"/>
  <c r="K85" i="3"/>
  <c r="I84" i="3"/>
  <c r="K84" i="3"/>
  <c r="I83" i="3"/>
  <c r="K83" i="3"/>
  <c r="I82" i="3"/>
  <c r="K82" i="3"/>
  <c r="I81" i="3"/>
  <c r="K81" i="3"/>
  <c r="I80" i="3"/>
  <c r="K80" i="3"/>
  <c r="I79" i="3"/>
  <c r="K79" i="3"/>
  <c r="I78" i="3"/>
  <c r="K78" i="3"/>
  <c r="I77" i="3"/>
  <c r="K77" i="3"/>
  <c r="I76" i="3"/>
  <c r="K76" i="3"/>
  <c r="I75" i="3"/>
  <c r="K75" i="3"/>
  <c r="I74" i="3"/>
  <c r="K74" i="3"/>
  <c r="I73" i="3"/>
  <c r="K73" i="3"/>
  <c r="I72" i="3"/>
  <c r="K72" i="3"/>
  <c r="I71" i="3"/>
  <c r="K71" i="3"/>
  <c r="I70" i="3"/>
  <c r="K70" i="3"/>
  <c r="I69" i="3"/>
  <c r="K69" i="3"/>
  <c r="I68" i="3"/>
  <c r="K68" i="3"/>
  <c r="I67" i="3"/>
  <c r="K67" i="3"/>
  <c r="I66" i="3"/>
  <c r="K66" i="3"/>
  <c r="I65" i="3"/>
  <c r="K65" i="3"/>
  <c r="I64" i="3"/>
  <c r="K64" i="3"/>
  <c r="I63" i="3"/>
  <c r="K63" i="3"/>
  <c r="I62" i="3"/>
  <c r="K62" i="3"/>
  <c r="I61" i="3"/>
  <c r="K61" i="3"/>
  <c r="I60" i="3"/>
  <c r="K60" i="3"/>
  <c r="I59" i="3"/>
  <c r="K59" i="3"/>
  <c r="I58" i="3"/>
  <c r="K58" i="3"/>
  <c r="I57" i="3"/>
  <c r="K57" i="3"/>
  <c r="I56" i="3"/>
  <c r="K56" i="3"/>
  <c r="I55" i="3"/>
  <c r="K55" i="3"/>
  <c r="I54" i="3"/>
  <c r="K54" i="3"/>
  <c r="I53" i="3"/>
  <c r="K53" i="3"/>
  <c r="I52" i="3"/>
  <c r="K52" i="3"/>
  <c r="I51" i="3"/>
  <c r="K51" i="3"/>
  <c r="I50" i="3"/>
  <c r="K50" i="3"/>
  <c r="I49" i="3"/>
  <c r="K49" i="3"/>
  <c r="I48" i="3"/>
  <c r="K48" i="3"/>
  <c r="I47" i="3"/>
  <c r="K47" i="3"/>
  <c r="I46" i="3"/>
  <c r="K46" i="3"/>
  <c r="I45" i="3"/>
  <c r="K45" i="3"/>
  <c r="I44" i="3"/>
  <c r="K44" i="3"/>
  <c r="I43" i="3"/>
  <c r="K43" i="3"/>
  <c r="I42" i="3"/>
  <c r="K42" i="3"/>
  <c r="I41" i="3"/>
  <c r="K41" i="3"/>
  <c r="I40" i="3"/>
  <c r="K40" i="3"/>
  <c r="I39" i="3"/>
  <c r="K39" i="3"/>
  <c r="I38" i="3"/>
  <c r="K38" i="3"/>
  <c r="I37" i="3"/>
  <c r="K37" i="3"/>
  <c r="I36" i="3"/>
  <c r="K36" i="3"/>
  <c r="I35" i="3"/>
  <c r="K35" i="3"/>
  <c r="I34" i="3"/>
  <c r="K34" i="3"/>
  <c r="I33" i="3"/>
  <c r="K33" i="3"/>
  <c r="I32" i="3"/>
  <c r="K32" i="3"/>
  <c r="I31" i="3"/>
  <c r="K31" i="3"/>
  <c r="I30" i="3"/>
  <c r="K30" i="3"/>
  <c r="I29" i="3"/>
  <c r="K29" i="3"/>
  <c r="I28" i="3"/>
  <c r="K28" i="3"/>
  <c r="I27" i="3"/>
  <c r="K27" i="3"/>
  <c r="I26" i="3"/>
  <c r="K26" i="3"/>
  <c r="I25" i="3"/>
  <c r="K25" i="3"/>
  <c r="I24" i="3"/>
  <c r="K24" i="3"/>
  <c r="I23" i="3"/>
  <c r="K23" i="3"/>
  <c r="I22" i="3"/>
  <c r="K22" i="3"/>
  <c r="I21" i="3"/>
  <c r="K21" i="3"/>
  <c r="I20" i="3"/>
  <c r="K20" i="3"/>
  <c r="I19" i="3"/>
  <c r="K19" i="3"/>
  <c r="I18" i="3"/>
  <c r="K18" i="3"/>
  <c r="I17" i="3"/>
  <c r="K17" i="3"/>
  <c r="I16" i="3"/>
  <c r="K16" i="3"/>
  <c r="I15" i="3"/>
  <c r="K15" i="3"/>
  <c r="I14" i="3"/>
  <c r="K14" i="3"/>
  <c r="I13" i="3"/>
  <c r="K13" i="3"/>
  <c r="I12" i="3"/>
  <c r="K12" i="3"/>
  <c r="I11" i="3"/>
  <c r="K11" i="3"/>
  <c r="I10" i="3"/>
  <c r="K10" i="3"/>
  <c r="I9" i="3"/>
  <c r="K9" i="3"/>
  <c r="I8" i="3"/>
  <c r="K8" i="3"/>
  <c r="I7" i="3"/>
  <c r="K7" i="3"/>
  <c r="I6" i="3"/>
  <c r="K6" i="3"/>
  <c r="I5" i="3"/>
  <c r="K5" i="3"/>
  <c r="G403" i="3"/>
  <c r="G402" i="3"/>
  <c r="G401" i="3"/>
  <c r="G400" i="3"/>
  <c r="H450" i="3"/>
  <c r="G399" i="3"/>
  <c r="G398" i="3"/>
  <c r="G397" i="3"/>
  <c r="G396" i="3"/>
  <c r="G395" i="3"/>
  <c r="G326" i="3"/>
  <c r="G391" i="3"/>
  <c r="G393" i="3"/>
  <c r="G392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94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I4" i="3"/>
  <c r="K4" i="3"/>
  <c r="G4" i="3"/>
  <c r="G19" i="4"/>
  <c r="D19" i="4"/>
  <c r="E5" i="4"/>
  <c r="F5" i="4"/>
  <c r="F19" i="4"/>
  <c r="G24" i="1"/>
  <c r="G23" i="1"/>
  <c r="G22" i="1"/>
  <c r="G25" i="1"/>
  <c r="I19" i="1"/>
  <c r="J450" i="3"/>
  <c r="K450" i="3"/>
  <c r="H5" i="4"/>
  <c r="H19" i="4"/>
</calcChain>
</file>

<file path=xl/sharedStrings.xml><?xml version="1.0" encoding="utf-8"?>
<sst xmlns="http://schemas.openxmlformats.org/spreadsheetml/2006/main" count="2368" uniqueCount="899">
  <si>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</si>
  <si>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</si>
  <si>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</si>
  <si>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</si>
  <si>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</si>
  <si>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</si>
  <si>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</si>
  <si>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</si>
  <si>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</si>
  <si>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</si>
  <si>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</si>
  <si>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</si>
  <si>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</si>
  <si>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</si>
  <si>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</si>
  <si>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</si>
  <si>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</si>
  <si>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</si>
  <si>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</si>
  <si>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</si>
  <si>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</si>
  <si>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</si>
  <si>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</si>
  <si>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</si>
  <si>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รายการเปลี่ยนแปลง</t>
  </si>
  <si>
    <t>ปรับ-เพิ่ม</t>
  </si>
  <si>
    <t>ปรับ-ลด</t>
  </si>
  <si>
    <t>หน่วย สพม.ชม.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</si>
  <si>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</si>
  <si>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</si>
  <si>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</si>
  <si>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</si>
  <si>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</si>
  <si>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</si>
  <si>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</si>
  <si>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</si>
  <si>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นางสาว</t>
  </si>
  <si>
    <t>นาง</t>
  </si>
  <si>
    <t>นาย</t>
  </si>
  <si>
    <t>สมบูรณ์</t>
  </si>
  <si>
    <t>จินตนา</t>
  </si>
  <si>
    <t>ว่าที่ ร.ต.</t>
  </si>
  <si>
    <t>ธัญลักษณ์</t>
  </si>
  <si>
    <t>มนัส</t>
  </si>
  <si>
    <t>สุวิมล</t>
  </si>
  <si>
    <t>บุญโคตร</t>
  </si>
  <si>
    <t>นิตยา</t>
  </si>
  <si>
    <t>กานดา</t>
  </si>
  <si>
    <t>สมศักดิ์</t>
  </si>
  <si>
    <t>วรพงษ์</t>
  </si>
  <si>
    <t>กาญจนา</t>
  </si>
  <si>
    <t>สุนีย์</t>
  </si>
  <si>
    <t>กัลยา</t>
  </si>
  <si>
    <t>ณรงค์</t>
  </si>
  <si>
    <t>ดวงจันทร์</t>
  </si>
  <si>
    <t>ไพโรจน์</t>
  </si>
  <si>
    <t>สุจิตรา</t>
  </si>
  <si>
    <t>ขุนคำ</t>
  </si>
  <si>
    <t>วัลลภ</t>
  </si>
  <si>
    <t>มานิตย์</t>
  </si>
  <si>
    <t>อำไพ</t>
  </si>
  <si>
    <t>สมพร</t>
  </si>
  <si>
    <t>จำลอง</t>
  </si>
  <si>
    <t>อินทะรังษี</t>
  </si>
  <si>
    <t>ว่าที่ ร.ท.</t>
  </si>
  <si>
    <t>วนิดา</t>
  </si>
  <si>
    <t>คันธวงศ์</t>
  </si>
  <si>
    <t>ชวลิต</t>
  </si>
  <si>
    <t>ไชยวงค์</t>
  </si>
  <si>
    <t>สุนทร</t>
  </si>
  <si>
    <t>อรนุช</t>
  </si>
  <si>
    <t>วัชรี</t>
  </si>
  <si>
    <t>พัฒนากร</t>
  </si>
  <si>
    <t>จรรยา</t>
  </si>
  <si>
    <t>พิชัย</t>
  </si>
  <si>
    <t>แสงอุทัย</t>
  </si>
  <si>
    <t>วันเพ็ญ</t>
  </si>
  <si>
    <t>ข้าราชการบำนาญ</t>
  </si>
  <si>
    <t>ราย</t>
  </si>
  <si>
    <t>บาท</t>
  </si>
  <si>
    <t>CT</t>
  </si>
  <si>
    <t>AmountPay</t>
  </si>
  <si>
    <t>บำนาญ</t>
  </si>
  <si>
    <t>รวมยอด</t>
  </si>
  <si>
    <t>.</t>
  </si>
  <si>
    <t>สพม.</t>
  </si>
  <si>
    <t>เพิ่ม [ + ]</t>
  </si>
  <si>
    <t xml:space="preserve">ลด [ - ] </t>
  </si>
  <si>
    <t>นางจันทินี ชวชาติ</t>
  </si>
  <si>
    <t>นันทพร</t>
  </si>
  <si>
    <t>อนุวงศ์เจริญ</t>
  </si>
  <si>
    <t>ประสานสุข</t>
  </si>
  <si>
    <t>กองแก้ว</t>
  </si>
  <si>
    <t>กัลยานี</t>
  </si>
  <si>
    <t>ศิริ</t>
  </si>
  <si>
    <t>ประกายศรี</t>
  </si>
  <si>
    <t>สุขเสถียร</t>
  </si>
  <si>
    <t>ยุภาพร</t>
  </si>
  <si>
    <t>เกิดเอียง</t>
  </si>
  <si>
    <t>นพดล</t>
  </si>
  <si>
    <t>ศรีทองคำ</t>
  </si>
  <si>
    <t>มยุรี</t>
  </si>
  <si>
    <t>กมลา</t>
  </si>
  <si>
    <t>คำสุข</t>
  </si>
  <si>
    <t>กรงทอง</t>
  </si>
  <si>
    <t>โล่ห์เพชร</t>
  </si>
  <si>
    <t>กรรณิกา</t>
  </si>
  <si>
    <t>วิจิตรา</t>
  </si>
  <si>
    <t>กฤษณะ</t>
  </si>
  <si>
    <t>ตั้งวิวัฒนาพานิช</t>
  </si>
  <si>
    <t>กันต์กมล</t>
  </si>
  <si>
    <t>นวมพันธ์</t>
  </si>
  <si>
    <t>อินทเคหะ</t>
  </si>
  <si>
    <t>วงศ์แปง</t>
  </si>
  <si>
    <t>จุนจันทร์ขาว</t>
  </si>
  <si>
    <t>เดชวงศ์ญา</t>
  </si>
  <si>
    <t>กิตติมา</t>
  </si>
  <si>
    <t>มนูญศักดิ์</t>
  </si>
  <si>
    <t>กิติยา</t>
  </si>
  <si>
    <t>สุขพินิจ</t>
  </si>
  <si>
    <t>เกศินี</t>
  </si>
  <si>
    <t>พลฤทธิ์</t>
  </si>
  <si>
    <t>เกษม</t>
  </si>
  <si>
    <t>เนตรศักดิ์เกษม</t>
  </si>
  <si>
    <t>เข็มทอง</t>
  </si>
  <si>
    <t>โพธิ</t>
  </si>
  <si>
    <t>คนึงนิจ</t>
  </si>
  <si>
    <t>มากสกุล</t>
  </si>
  <si>
    <t>ควงชัย</t>
  </si>
  <si>
    <t>วรรณเลิศ</t>
  </si>
  <si>
    <t>งามนิตย์</t>
  </si>
  <si>
    <t>อินทวงศ์</t>
  </si>
  <si>
    <t>จงรักษ์</t>
  </si>
  <si>
    <t>สุวรรณโสภณ</t>
  </si>
  <si>
    <t>จริน</t>
  </si>
  <si>
    <t>คุณยศยิ่ง</t>
  </si>
  <si>
    <t>จันทนี</t>
  </si>
  <si>
    <t>ทาประเสริฐ</t>
  </si>
  <si>
    <t>จันทร์นวล</t>
  </si>
  <si>
    <t>ประดิษฐ์</t>
  </si>
  <si>
    <t>นิภาพรรณ</t>
  </si>
  <si>
    <t>ชวชาติ</t>
  </si>
  <si>
    <t>จำเริญ</t>
  </si>
  <si>
    <t>สุดาจันทร์</t>
  </si>
  <si>
    <t>คำดี</t>
  </si>
  <si>
    <t>จิรวรรณ</t>
  </si>
  <si>
    <t>ปาลกะวงศ์ ณ อยุธยา</t>
  </si>
  <si>
    <t>จิรศักดิ์</t>
  </si>
  <si>
    <t>จิราพร</t>
  </si>
  <si>
    <t>จีรพรรณ</t>
  </si>
  <si>
    <t>ละลิบบัณฑิตสกุล</t>
  </si>
  <si>
    <t>เฉลิมศรี</t>
  </si>
  <si>
    <t>เกิ้งบุรี</t>
  </si>
  <si>
    <t>ชนพร</t>
  </si>
  <si>
    <t>อำพันธ์ศรี</t>
  </si>
  <si>
    <t>ชนะ</t>
  </si>
  <si>
    <t>ศรีเพ็ญ</t>
  </si>
  <si>
    <t>ชมนาค</t>
  </si>
  <si>
    <t>พรถาวร</t>
  </si>
  <si>
    <t>วิชาศิลป์</t>
  </si>
  <si>
    <t>ชัยคาร</t>
  </si>
  <si>
    <t>วันชัยสถิร</t>
  </si>
  <si>
    <t>ชัยพร</t>
  </si>
  <si>
    <t>ศิลป์สุพรรณ</t>
  </si>
  <si>
    <t>ชัยวัฒน์</t>
  </si>
  <si>
    <t>ชมภูยอด</t>
  </si>
  <si>
    <t>ชาญณรงค์</t>
  </si>
  <si>
    <t>ชาตรี</t>
  </si>
  <si>
    <t>มีชัย</t>
  </si>
  <si>
    <t>ศรีดวงแก้ว</t>
  </si>
  <si>
    <t>ชุมพล</t>
  </si>
  <si>
    <t>เสาร์เจริญ</t>
  </si>
  <si>
    <t>ชูเกียรติ</t>
  </si>
  <si>
    <t>วรรณสอน</t>
  </si>
  <si>
    <t>ชูศักดิ์</t>
  </si>
  <si>
    <t>พงค์เจริญ</t>
  </si>
  <si>
    <t>มาตา</t>
  </si>
  <si>
    <t>ดรุณี</t>
  </si>
  <si>
    <t>ยะภิระ</t>
  </si>
  <si>
    <t>ดวงวรรณ</t>
  </si>
  <si>
    <t>เรือนวงค์</t>
  </si>
  <si>
    <t>ดาลัด</t>
  </si>
  <si>
    <t>ย้อยพลแสน</t>
  </si>
  <si>
    <t>ดำรงค์</t>
  </si>
  <si>
    <t>มหาทุมะรัตน์</t>
  </si>
  <si>
    <t>ดิเรก</t>
  </si>
  <si>
    <t>เมฆขลา</t>
  </si>
  <si>
    <t>เตือนใจ</t>
  </si>
  <si>
    <t>สงคราม</t>
  </si>
  <si>
    <t>ทนงนิด</t>
  </si>
  <si>
    <t>สุริยะนันท์</t>
  </si>
  <si>
    <t>ทรงสุคนธ์</t>
  </si>
  <si>
    <t>อักษรดิษฐ์</t>
  </si>
  <si>
    <t>ทวีศิริ</t>
  </si>
  <si>
    <t>มาระวิชัย</t>
  </si>
  <si>
    <t>ทัดดาว</t>
  </si>
  <si>
    <t>เกษสุวรรณ</t>
  </si>
  <si>
    <t>ทับทอง</t>
  </si>
  <si>
    <t>วุฒิรัตน์</t>
  </si>
  <si>
    <t>ทิพย์สุนีย์</t>
  </si>
  <si>
    <t>ชัยศิลบุญ</t>
  </si>
  <si>
    <t>ทิพวรรณ</t>
  </si>
  <si>
    <t>จารุภูมิ</t>
  </si>
  <si>
    <t>ทีปชัย</t>
  </si>
  <si>
    <t>วงษ์วรศรีโรจน์</t>
  </si>
  <si>
    <t>ธนพงษ์</t>
  </si>
  <si>
    <t>มีกล่ำ</t>
  </si>
  <si>
    <t>ธวัช</t>
  </si>
  <si>
    <t>จันทะมูล</t>
  </si>
  <si>
    <t>นะติกา</t>
  </si>
  <si>
    <t>ธัญภา</t>
  </si>
  <si>
    <t>กนกพรพิศาล</t>
  </si>
  <si>
    <t>ธีรศักดิ์</t>
  </si>
  <si>
    <t>ต๊ะคำ</t>
  </si>
  <si>
    <t>นงคราญ</t>
  </si>
  <si>
    <t>วรรณรัตน์</t>
  </si>
  <si>
    <t>นงลักษณ์</t>
  </si>
  <si>
    <t>บุญญประภา</t>
  </si>
  <si>
    <t>นพปดล</t>
  </si>
  <si>
    <t>นพรัตน์</t>
  </si>
  <si>
    <t>ชูศรี</t>
  </si>
  <si>
    <t>นพวรรณ</t>
  </si>
  <si>
    <t>ใจดี</t>
  </si>
  <si>
    <t>นภา</t>
  </si>
  <si>
    <t>วริทธิ์พลชัยกุล</t>
  </si>
  <si>
    <t>นวรัตน์</t>
  </si>
  <si>
    <t>กัลปเพ็ญ</t>
  </si>
  <si>
    <t>นัทธมน</t>
  </si>
  <si>
    <t>จุลมานพ</t>
  </si>
  <si>
    <t>นันทา</t>
  </si>
  <si>
    <t>สุทธิเจริญ</t>
  </si>
  <si>
    <t>นันทิรา</t>
  </si>
  <si>
    <t>แสนใจบาล</t>
  </si>
  <si>
    <t>นิคม</t>
  </si>
  <si>
    <t>สินธุพงษ์</t>
  </si>
  <si>
    <t>รัตนชัยสิทธิ์</t>
  </si>
  <si>
    <t>บุญเป็ง</t>
  </si>
  <si>
    <t>นิธิพันธ์</t>
  </si>
  <si>
    <t>ยากี</t>
  </si>
  <si>
    <t>นิพิฐพนธ์ (คณิตพงศ์)</t>
  </si>
  <si>
    <t>โกศลธนารักษ์ (ศรีเกี่ยวฝั้น)</t>
  </si>
  <si>
    <t>กิจพจน์</t>
  </si>
  <si>
    <t>นิภาภรณ์</t>
  </si>
  <si>
    <t>แก้ววงษ์</t>
  </si>
  <si>
    <t>นิภาวรรณ</t>
  </si>
  <si>
    <t>หาวิทย์</t>
  </si>
  <si>
    <t>นิยม</t>
  </si>
  <si>
    <t>กัณสุทธิ์</t>
  </si>
  <si>
    <t>นิรมล</t>
  </si>
  <si>
    <t>โกวรรณ์</t>
  </si>
  <si>
    <t>จินะชิตตรา</t>
  </si>
  <si>
    <t>นิรันดร์</t>
  </si>
  <si>
    <t>นิเวศน์</t>
  </si>
  <si>
    <t>อินตารัตน์</t>
  </si>
  <si>
    <t>นุชนาฎ</t>
  </si>
  <si>
    <t>บุญทัน</t>
  </si>
  <si>
    <t>สุขสวาสดิ์</t>
  </si>
  <si>
    <t>บุญยิ่ง</t>
  </si>
  <si>
    <t>กันทะชัย</t>
  </si>
  <si>
    <t>บุญเรือง</t>
  </si>
  <si>
    <t>เดชพงษ์</t>
  </si>
  <si>
    <t>บุปผา</t>
  </si>
  <si>
    <t>ขุมคำ</t>
  </si>
  <si>
    <t>บุษบาภรณ์</t>
  </si>
  <si>
    <t>สิงหอัศวรัตน์</t>
  </si>
  <si>
    <t>เบ็ญจพร</t>
  </si>
  <si>
    <t>สว่างวงศ์</t>
  </si>
  <si>
    <t>เบญจา</t>
  </si>
  <si>
    <t>รักพงษ์</t>
  </si>
  <si>
    <t>ประชัน</t>
  </si>
  <si>
    <t>พิบูลย์</t>
  </si>
  <si>
    <t>ศรีอุทัย</t>
  </si>
  <si>
    <t>ประพันธ์</t>
  </si>
  <si>
    <t>เจริญเมือง</t>
  </si>
  <si>
    <t>ประพินท์</t>
  </si>
  <si>
    <t>สังขา</t>
  </si>
  <si>
    <t>ประภากร</t>
  </si>
  <si>
    <t>วงค์นาง</t>
  </si>
  <si>
    <t>ประมวล</t>
  </si>
  <si>
    <t>พุทธานนท์</t>
  </si>
  <si>
    <t>ประสิทธิ์</t>
  </si>
  <si>
    <t>อุดมสม</t>
  </si>
  <si>
    <t>ประหยัด</t>
  </si>
  <si>
    <t>บุญลือ</t>
  </si>
  <si>
    <t>ชิดทอง</t>
  </si>
  <si>
    <t>ปราณี</t>
  </si>
  <si>
    <t>วงค์ชัย</t>
  </si>
  <si>
    <t>อุทัยพัฒน์</t>
  </si>
  <si>
    <t>ปรานอม</t>
  </si>
  <si>
    <t>จาระธรรม</t>
  </si>
  <si>
    <t>ปราโมทย์</t>
  </si>
  <si>
    <t>ปรีชา</t>
  </si>
  <si>
    <t>สายมณี</t>
  </si>
  <si>
    <t>ปิยฉัตร</t>
  </si>
  <si>
    <t>วุฒิสรรพ์</t>
  </si>
  <si>
    <t>ปิยะภรณ์</t>
  </si>
  <si>
    <t>ปัญโญ</t>
  </si>
  <si>
    <t>เปรมศรี</t>
  </si>
  <si>
    <t>นามพลแสน</t>
  </si>
  <si>
    <t>ผ่องศรี</t>
  </si>
  <si>
    <t>ลิ้มคำ</t>
  </si>
  <si>
    <t>พงษ์ศักดิ์</t>
  </si>
  <si>
    <t>มูลสาร</t>
  </si>
  <si>
    <t>พจมาน</t>
  </si>
  <si>
    <t>เดชะ</t>
  </si>
  <si>
    <t>พรรณทิพย์</t>
  </si>
  <si>
    <t>พรรณนา</t>
  </si>
  <si>
    <t>จาตุรพาณิชย์</t>
  </si>
  <si>
    <t>พรรณี</t>
  </si>
  <si>
    <t>สุริยะแก้ว</t>
  </si>
  <si>
    <t>พรศรี</t>
  </si>
  <si>
    <t>พรสวรรค์</t>
  </si>
  <si>
    <t>บุญอยู่</t>
  </si>
  <si>
    <t>พล</t>
  </si>
  <si>
    <t>พัชนา</t>
  </si>
  <si>
    <t>อินทจักร</t>
  </si>
  <si>
    <t>พัฒทัย</t>
  </si>
  <si>
    <t>ชุ่มวารี</t>
  </si>
  <si>
    <t>พายัพ</t>
  </si>
  <si>
    <t>ภาพพริ้ง</t>
  </si>
  <si>
    <t>พิชิตพล</t>
  </si>
  <si>
    <t>สุทธิสานนท์</t>
  </si>
  <si>
    <t>พิชิตภัย</t>
  </si>
  <si>
    <t>ชัยธิสาร</t>
  </si>
  <si>
    <t>พิพัฒน์</t>
  </si>
  <si>
    <t>พิมพ์ใจ</t>
  </si>
  <si>
    <t>มณีวรรณ์</t>
  </si>
  <si>
    <t>พิมพินนท์</t>
  </si>
  <si>
    <t>มหายศกุล</t>
  </si>
  <si>
    <t>พิศพร</t>
  </si>
  <si>
    <t>ดวงสอาด</t>
  </si>
  <si>
    <t>พูลศักดิ์</t>
  </si>
  <si>
    <t>สุวรรณไพโรจน์</t>
  </si>
  <si>
    <t>เพชรรัตน์</t>
  </si>
  <si>
    <t>สุริยา</t>
  </si>
  <si>
    <t>เพ็ญจันทร์</t>
  </si>
  <si>
    <t>พลอยแดง</t>
  </si>
  <si>
    <t>เพลินพิศ</t>
  </si>
  <si>
    <t>ไพบูลย์</t>
  </si>
  <si>
    <t>เพชร์แก้วณา</t>
  </si>
  <si>
    <t>ไพรัช</t>
  </si>
  <si>
    <t>วิจันทร</t>
  </si>
  <si>
    <t>จำปาทอง</t>
  </si>
  <si>
    <t>ไพลิน</t>
  </si>
  <si>
    <t>เนตรนพรัตน์</t>
  </si>
  <si>
    <t>ภัณฑิลา</t>
  </si>
  <si>
    <t>จรรยาวัฒน์</t>
  </si>
  <si>
    <t>ภัทรพงศ์</t>
  </si>
  <si>
    <t>ไชยสุภา</t>
  </si>
  <si>
    <t>ภัทราวรรณ</t>
  </si>
  <si>
    <t>ลิขิตตระกูลรุ่ง</t>
  </si>
  <si>
    <t>ภารดี</t>
  </si>
  <si>
    <t>ตียาสุนทรานนท์</t>
  </si>
  <si>
    <t>ภาวนา</t>
  </si>
  <si>
    <t>มนตรี</t>
  </si>
  <si>
    <t>วงศ์บุญตัน</t>
  </si>
  <si>
    <t>มนธิดา</t>
  </si>
  <si>
    <t>โกษารัตน์</t>
  </si>
  <si>
    <t>มนู</t>
  </si>
  <si>
    <t>มณีรัตน์</t>
  </si>
  <si>
    <t>มนูญ</t>
  </si>
  <si>
    <t>โพธาวัน</t>
  </si>
  <si>
    <t>อุทธจักร</t>
  </si>
  <si>
    <t>มันทณี</t>
  </si>
  <si>
    <t>ธนะหมี</t>
  </si>
  <si>
    <t>พิพัฒนสิริ</t>
  </si>
  <si>
    <t>มาลี</t>
  </si>
  <si>
    <t>ยงยุทธ</t>
  </si>
  <si>
    <t>วรรณวงศ์</t>
  </si>
  <si>
    <t>เยาวภา</t>
  </si>
  <si>
    <t>เพิ่มพูล</t>
  </si>
  <si>
    <t>รจนาภรณ์</t>
  </si>
  <si>
    <t>ฉายอรุณ</t>
  </si>
  <si>
    <t>รวิวรรณ</t>
  </si>
  <si>
    <t>ปีอาทิตย์</t>
  </si>
  <si>
    <t>รวีพร</t>
  </si>
  <si>
    <t>จิตโรภาส</t>
  </si>
  <si>
    <t>รัชนี</t>
  </si>
  <si>
    <t>จันทรประภา</t>
  </si>
  <si>
    <t>รัตนกุล</t>
  </si>
  <si>
    <t>สุริเย</t>
  </si>
  <si>
    <t>รัตนา</t>
  </si>
  <si>
    <t>ศิริลักษณ์</t>
  </si>
  <si>
    <t>เพ็ชรคล้าย</t>
  </si>
  <si>
    <t>รำพร</t>
  </si>
  <si>
    <t>ประดิษฐ์วัฒนกิจ</t>
  </si>
  <si>
    <t>รุ่ง</t>
  </si>
  <si>
    <t>พันธ์ศรีวงค์</t>
  </si>
  <si>
    <t>รุ่งนภา</t>
  </si>
  <si>
    <t>ยืนธรรม</t>
  </si>
  <si>
    <t>เรณู</t>
  </si>
  <si>
    <t>เรืองเนตร</t>
  </si>
  <si>
    <t>ลาวัณย์</t>
  </si>
  <si>
    <t>วชิรา</t>
  </si>
  <si>
    <t>สุขัมศรี</t>
  </si>
  <si>
    <t>รุจนพรหม</t>
  </si>
  <si>
    <t>วรทัศน์</t>
  </si>
  <si>
    <t>วรรณภา</t>
  </si>
  <si>
    <t>วรรณา</t>
  </si>
  <si>
    <t>ไชยมาลา</t>
  </si>
  <si>
    <t>วรรธนภรณ์</t>
  </si>
  <si>
    <t>ตรียาพันธ์</t>
  </si>
  <si>
    <t>วรวรรณ</t>
  </si>
  <si>
    <t>ศรีเสถียร</t>
  </si>
  <si>
    <t>วสันต์</t>
  </si>
  <si>
    <t>บูรณา</t>
  </si>
  <si>
    <t>วัชรา</t>
  </si>
  <si>
    <t>วัชราภรณ์</t>
  </si>
  <si>
    <t>อริยานนท์</t>
  </si>
  <si>
    <t>เหลืองหิรัญ</t>
  </si>
  <si>
    <t>วัฒกา</t>
  </si>
  <si>
    <t>อินโปธา</t>
  </si>
  <si>
    <t>วัลยา</t>
  </si>
  <si>
    <t>ชุ่มทอง</t>
  </si>
  <si>
    <t>พิพัฒน์สมุทร</t>
  </si>
  <si>
    <t>วัลลีย์</t>
  </si>
  <si>
    <t>พวงสายใจ</t>
  </si>
  <si>
    <t>วิชิต</t>
  </si>
  <si>
    <t>วิมลดา</t>
  </si>
  <si>
    <t>นุ่มพันธุ์</t>
  </si>
  <si>
    <t>วิลาวรรณ</t>
  </si>
  <si>
    <t>วงค์ลังกา</t>
  </si>
  <si>
    <t>วิไล</t>
  </si>
  <si>
    <t>ศศิธร</t>
  </si>
  <si>
    <t>วิไลลักษณ์</t>
  </si>
  <si>
    <t>สายสูง</t>
  </si>
  <si>
    <t>เยาวพานนท์</t>
  </si>
  <si>
    <t>วิไลวรรณ</t>
  </si>
  <si>
    <t>แสงวงศ์</t>
  </si>
  <si>
    <t>วีระพล</t>
  </si>
  <si>
    <t>ประสพสุข</t>
  </si>
  <si>
    <t>วีระวรรณ</t>
  </si>
  <si>
    <t>เวียงจันทร์</t>
  </si>
  <si>
    <t>จันทร์งาม</t>
  </si>
  <si>
    <t>ศรันย์</t>
  </si>
  <si>
    <t>ศรีทน</t>
  </si>
  <si>
    <t>ศรีนวล</t>
  </si>
  <si>
    <t>บุญธรรม</t>
  </si>
  <si>
    <t>ศรีนุช</t>
  </si>
  <si>
    <t>ศิริเลิศ</t>
  </si>
  <si>
    <t>ศรีพรรณ</t>
  </si>
  <si>
    <t>เวียนทอง</t>
  </si>
  <si>
    <t>ศรีอำพร</t>
  </si>
  <si>
    <t>ศักดิ์ดา</t>
  </si>
  <si>
    <t>เมืองสุวรรณ</t>
  </si>
  <si>
    <t>แพ่งพิบูลย์</t>
  </si>
  <si>
    <t>ศิริวรรณ</t>
  </si>
  <si>
    <t>ทับทิม</t>
  </si>
  <si>
    <t>สงวน</t>
  </si>
  <si>
    <t>แก้วน้อย</t>
  </si>
  <si>
    <t>สถาพร</t>
  </si>
  <si>
    <t>วิลาสเดชานนท์</t>
  </si>
  <si>
    <t>สมควร</t>
  </si>
  <si>
    <t>สมจิตร</t>
  </si>
  <si>
    <t>โสวะ</t>
  </si>
  <si>
    <t>สมใจ</t>
  </si>
  <si>
    <t>ธนารักษ์</t>
  </si>
  <si>
    <t>กิจพรประเสริฐ</t>
  </si>
  <si>
    <t>คำฝั้น</t>
  </si>
  <si>
    <t>ไชยแก้ว</t>
  </si>
  <si>
    <t>สิงห์หะราช</t>
  </si>
  <si>
    <t>สมพรทิพย์</t>
  </si>
  <si>
    <t>ไหนาค</t>
  </si>
  <si>
    <t>สฤษดิ์ลักษณ์</t>
  </si>
  <si>
    <t>เวนวล (สุระวงศ์)</t>
  </si>
  <si>
    <t>สวัสดิ์</t>
  </si>
  <si>
    <t>วงศ์วัจนสุนทร</t>
  </si>
  <si>
    <t>สังขยา</t>
  </si>
  <si>
    <t>บุญมา</t>
  </si>
  <si>
    <t>สายสมร</t>
  </si>
  <si>
    <t>ภูสีมา</t>
  </si>
  <si>
    <t>สำราญ</t>
  </si>
  <si>
    <t>โปธานนท์</t>
  </si>
  <si>
    <t>สิริพร</t>
  </si>
  <si>
    <t>สุชาดา</t>
  </si>
  <si>
    <t>สุณี</t>
  </si>
  <si>
    <t>ดรุณธรรม</t>
  </si>
  <si>
    <t>สุทธิพร</t>
  </si>
  <si>
    <t>คัณฑมนัส</t>
  </si>
  <si>
    <t>สุเทพ</t>
  </si>
  <si>
    <t>ต่ายทรัพย์</t>
  </si>
  <si>
    <t>อรุณฤทธิเดชา</t>
  </si>
  <si>
    <t>สุปราณี</t>
  </si>
  <si>
    <t>ชนะพรหม</t>
  </si>
  <si>
    <t>สุพิน</t>
  </si>
  <si>
    <t>จรางกูร</t>
  </si>
  <si>
    <t>อินทรรักษ์</t>
  </si>
  <si>
    <t>สุมาลี</t>
  </si>
  <si>
    <t>วรรณลังกา</t>
  </si>
  <si>
    <t>สุรพงษ์</t>
  </si>
  <si>
    <t>แดงคง</t>
  </si>
  <si>
    <t>โล่ห์เพ็ชร</t>
  </si>
  <si>
    <t>สุรศักดิ์</t>
  </si>
  <si>
    <t>สุระพงษ์</t>
  </si>
  <si>
    <t>สุวทัศน์</t>
  </si>
  <si>
    <t>สุวพีร์</t>
  </si>
  <si>
    <t>คลอวุฒิวัฒน์(เมธาภควัตพันธ์)</t>
  </si>
  <si>
    <t>ใจลึก</t>
  </si>
  <si>
    <t>เสฐียร</t>
  </si>
  <si>
    <t>แสงจันทร์</t>
  </si>
  <si>
    <t>แสงอรุณ</t>
  </si>
  <si>
    <t>แสวง</t>
  </si>
  <si>
    <t>โสภา</t>
  </si>
  <si>
    <t>ชัยมงคล</t>
  </si>
  <si>
    <t>ใจหล้า</t>
  </si>
  <si>
    <t>หยาดฝน</t>
  </si>
  <si>
    <t>นามวงศ์พรหม</t>
  </si>
  <si>
    <t>องอาจ</t>
  </si>
  <si>
    <t>เสาร์แก้ว</t>
  </si>
  <si>
    <t>อดิศักดิ์</t>
  </si>
  <si>
    <t>อนุกูล</t>
  </si>
  <si>
    <t>อดุลย์</t>
  </si>
  <si>
    <t>อนันต์</t>
  </si>
  <si>
    <t>อนุวัฒน์</t>
  </si>
  <si>
    <t>อมรา</t>
  </si>
  <si>
    <t>โชติชะวงศ์</t>
  </si>
  <si>
    <t>โอสถาพันธ์</t>
  </si>
  <si>
    <t>อรพินธ์</t>
  </si>
  <si>
    <t>โพธิ์แก้ว</t>
  </si>
  <si>
    <t>อรวรรณ</t>
  </si>
  <si>
    <t>ดิศวนนท์</t>
  </si>
  <si>
    <t>อัจฉรา</t>
  </si>
  <si>
    <t>อุมาแสงทองกุล</t>
  </si>
  <si>
    <t>อัมพรรณ</t>
  </si>
  <si>
    <t>เชิญทอง</t>
  </si>
  <si>
    <t>อัมพันธ์</t>
  </si>
  <si>
    <t>ศรีวิยศ</t>
  </si>
  <si>
    <t>อาคม</t>
  </si>
  <si>
    <t>อาทิตย์</t>
  </si>
  <si>
    <t>อนันตา</t>
  </si>
  <si>
    <t>อำพรรณ</t>
  </si>
  <si>
    <t>ไชยพันธุ์</t>
  </si>
  <si>
    <t>อำพัน</t>
  </si>
  <si>
    <t>อุดมเศรษฐ์</t>
  </si>
  <si>
    <t>วงค์สุวรรณ</t>
  </si>
  <si>
    <t>ขันทราช</t>
  </si>
  <si>
    <t>พรหมเมตจิต</t>
  </si>
  <si>
    <t>อินทิรา</t>
  </si>
  <si>
    <t>อริยะจักร</t>
  </si>
  <si>
    <t>อุมาพร</t>
  </si>
  <si>
    <t>แสงถวิล</t>
  </si>
  <si>
    <t>อุราพร</t>
  </si>
  <si>
    <t>บุริโท</t>
  </si>
  <si>
    <t>แอนนา</t>
  </si>
  <si>
    <t>พานคำดาว</t>
  </si>
  <si>
    <t>สุรพินท์</t>
  </si>
  <si>
    <t>สุทธิจิระพันธ์</t>
  </si>
  <si>
    <t>รุจิพร</t>
  </si>
  <si>
    <t>บุญมี</t>
  </si>
  <si>
    <t>บัวใบ</t>
  </si>
  <si>
    <t>สมแสง</t>
  </si>
  <si>
    <t>พรทิพย์</t>
  </si>
  <si>
    <t>บุญเสริฐ</t>
  </si>
  <si>
    <t>วัฒนา</t>
  </si>
  <si>
    <t>เจริญเกตุ</t>
  </si>
  <si>
    <t>นิทัศน์</t>
  </si>
  <si>
    <t>ไชยมณี</t>
  </si>
  <si>
    <t>สติคำ</t>
  </si>
  <si>
    <t>วรรโณทัย</t>
  </si>
  <si>
    <t>สุวิทย์</t>
  </si>
  <si>
    <t>บุญธิมา</t>
  </si>
  <si>
    <t>สนั่น</t>
  </si>
  <si>
    <t>พิษณุ</t>
  </si>
  <si>
    <t>พินิจ</t>
  </si>
  <si>
    <t>สุชาติ</t>
  </si>
  <si>
    <t>ฟู่เจริญ</t>
  </si>
  <si>
    <t>อุดม</t>
  </si>
  <si>
    <t>อ้าย</t>
  </si>
  <si>
    <t>ศรีศักดิ์</t>
  </si>
  <si>
    <t>จินดาวงค์</t>
  </si>
  <si>
    <t>พิทาคำ</t>
  </si>
  <si>
    <t>อรรถเสฎฐ์</t>
  </si>
  <si>
    <t>สุสุข</t>
  </si>
  <si>
    <t>เตจ๊ะสา</t>
  </si>
  <si>
    <t>คันธาเวช</t>
  </si>
  <si>
    <t>ปานเทพ</t>
  </si>
  <si>
    <t>ชมภูรัตน์</t>
  </si>
  <si>
    <t>วารินทร์</t>
  </si>
  <si>
    <t>บุญธิฟอง</t>
  </si>
  <si>
    <t>ขันทะนัส</t>
  </si>
  <si>
    <t>สถิตย์</t>
  </si>
  <si>
    <t>นิลแก้ว</t>
  </si>
  <si>
    <t>ปาริชาติ</t>
  </si>
  <si>
    <t>สายทอง</t>
  </si>
  <si>
    <t>ใจแดง</t>
  </si>
  <si>
    <t>เสรี</t>
  </si>
  <si>
    <t>ปรมชวลิตโรจน์</t>
  </si>
  <si>
    <t>มังกร</t>
  </si>
  <si>
    <t>เขื่อนเพชร</t>
  </si>
  <si>
    <t>ระเบียบ</t>
  </si>
  <si>
    <t>บัวคำซาว</t>
  </si>
  <si>
    <t>เสรีย์</t>
  </si>
  <si>
    <t>พิมพ์พรรณ</t>
  </si>
  <si>
    <t>จันทร์ศิริ</t>
  </si>
  <si>
    <t>ลำจวน</t>
  </si>
  <si>
    <t>อินทะกูล</t>
  </si>
  <si>
    <t>รุจิรัตน์</t>
  </si>
  <si>
    <t>จิตรากร</t>
  </si>
  <si>
    <t>เยาวลักษณ์</t>
  </si>
  <si>
    <t>คำรินทร์</t>
  </si>
  <si>
    <t>เย็นตา</t>
  </si>
  <si>
    <t>อมตวานิชกุล</t>
  </si>
  <si>
    <t>อนันทปัญญสุทธิ์</t>
  </si>
  <si>
    <t>อุไรรัตน์</t>
  </si>
  <si>
    <t>หัสชู</t>
  </si>
  <si>
    <t>สาลี่</t>
  </si>
  <si>
    <t>เสมือนใจ</t>
  </si>
  <si>
    <t>จิรพรรณ</t>
  </si>
  <si>
    <t>ช่างสม</t>
  </si>
  <si>
    <t>บุญรักษา</t>
  </si>
  <si>
    <t>ลัดดาวรรณ์</t>
  </si>
  <si>
    <t>ปิยะวราภรณ์</t>
  </si>
  <si>
    <t>ศิราภรณ์</t>
  </si>
  <si>
    <t>จันทรสิริกุล</t>
  </si>
  <si>
    <t>อรพิน</t>
  </si>
  <si>
    <t>สมมิตร</t>
  </si>
  <si>
    <t>นนทา</t>
  </si>
  <si>
    <t>สำราญทรัพย์</t>
  </si>
  <si>
    <t>นงเยาว์</t>
  </si>
  <si>
    <t>ภูมิคอนสาร</t>
  </si>
  <si>
    <t>ปินทะยา</t>
  </si>
  <si>
    <t>พรพิพัฒน์</t>
  </si>
  <si>
    <t>น้อยสมวงษ์</t>
  </si>
  <si>
    <t>สงวนผล</t>
  </si>
  <si>
    <t>พูนธนา</t>
  </si>
  <si>
    <t>บูรณพัฒนา</t>
  </si>
  <si>
    <t>ไพจิตรกุญชร</t>
  </si>
  <si>
    <t>ณัฏฐาภรณ์</t>
  </si>
  <si>
    <t>สร้อยนาค</t>
  </si>
  <si>
    <t>จันทร์เพ็ญ</t>
  </si>
  <si>
    <t>โอภาสตระกูล</t>
  </si>
  <si>
    <t>เสมอใจ</t>
  </si>
  <si>
    <t>กัลยาณี</t>
  </si>
  <si>
    <t>ศรีโสภณ</t>
  </si>
  <si>
    <t>สุดสายใจ</t>
  </si>
  <si>
    <t>พันธ์ทิพย์</t>
  </si>
  <si>
    <t>เอกฉาย</t>
  </si>
  <si>
    <t>นพภัสสร</t>
  </si>
  <si>
    <t>สุพัตรา</t>
  </si>
  <si>
    <t>ธนัญชัย</t>
  </si>
  <si>
    <t>ณ  น่าน</t>
  </si>
  <si>
    <t>พักตร์ผ่องศรี</t>
  </si>
  <si>
    <t>อำไพภรณ์</t>
  </si>
  <si>
    <t>จิตต์ระเบียบ</t>
  </si>
  <si>
    <t>จันทรา</t>
  </si>
  <si>
    <t>ลครศรี</t>
  </si>
  <si>
    <t>สุประวีณ์</t>
  </si>
  <si>
    <t>สมบูรต์ศรี</t>
  </si>
  <si>
    <t>ชัยพันธ์</t>
  </si>
  <si>
    <t>ศรีนันตา</t>
  </si>
  <si>
    <t>นันทยศ</t>
  </si>
  <si>
    <t>ถนอมศักดิ์</t>
  </si>
  <si>
    <t>รุจิรา</t>
  </si>
  <si>
    <t>จันทะวัง</t>
  </si>
  <si>
    <t>อริยาภรณ์</t>
  </si>
  <si>
    <t>ศรีมุกข์</t>
  </si>
  <si>
    <t>ประคำสาย</t>
  </si>
  <si>
    <t>เรือนแก้ว</t>
  </si>
  <si>
    <t>อรทัย</t>
  </si>
  <si>
    <t>ชุ่มมงคล</t>
  </si>
  <si>
    <t>ด้วงมูล</t>
  </si>
  <si>
    <t>ราตรี</t>
  </si>
  <si>
    <t>ไพจิตรี</t>
  </si>
  <si>
    <t>ถาวงษ์กลาง</t>
  </si>
  <si>
    <t>สราญ</t>
  </si>
  <si>
    <t>ตันศิรินาถกุล</t>
  </si>
  <si>
    <t>ชัชวาลย์</t>
  </si>
  <si>
    <t>วีระชาติ</t>
  </si>
  <si>
    <t>เกษรา</t>
  </si>
  <si>
    <t>อินวงศ์</t>
  </si>
  <si>
    <t>จักรวุฒิ</t>
  </si>
  <si>
    <t>พฤติยะนันต์</t>
  </si>
  <si>
    <t>เทพวงศ์</t>
  </si>
  <si>
    <t>ศุภวรรณ</t>
  </si>
  <si>
    <t>มาตย์ทา</t>
  </si>
  <si>
    <t>นิวัฒน์</t>
  </si>
  <si>
    <t>ภัควนิตย์</t>
  </si>
  <si>
    <t>สุเมธ</t>
  </si>
  <si>
    <t>คำดา</t>
  </si>
  <si>
    <t>ชัยมณี</t>
  </si>
  <si>
    <t>ทิพย์วรรณ</t>
  </si>
  <si>
    <t>บุญถึง</t>
  </si>
  <si>
    <t>ทัศนีย์</t>
  </si>
  <si>
    <t>อนุสร</t>
  </si>
  <si>
    <t>คันทะวงค์</t>
  </si>
  <si>
    <t>วารุณี</t>
  </si>
  <si>
    <t>สัตยพานิช</t>
  </si>
  <si>
    <t>ประชา</t>
  </si>
  <si>
    <t>เกตุชม</t>
  </si>
  <si>
    <t>ธีระศักดิ์</t>
  </si>
  <si>
    <t>นพคุณ</t>
  </si>
  <si>
    <t>มัชฌศิริ</t>
  </si>
  <si>
    <t>เก็บทวน</t>
  </si>
  <si>
    <t>ประทุมเกษร</t>
  </si>
  <si>
    <t>ชุมคำ</t>
  </si>
  <si>
    <t>พรพิมล</t>
  </si>
  <si>
    <t>รัชนิภา</t>
  </si>
  <si>
    <t>ธาตุอินจันทร์</t>
  </si>
  <si>
    <t>สุดารัตน์</t>
  </si>
  <si>
    <t>อุทัยผล</t>
  </si>
  <si>
    <t>วิมล</t>
  </si>
  <si>
    <t>นาวะระ</t>
  </si>
  <si>
    <t>ศนิชา</t>
  </si>
  <si>
    <t>เลิศการ</t>
  </si>
  <si>
    <t>จุมพล</t>
  </si>
  <si>
    <t>ทาทอง</t>
  </si>
  <si>
    <t>อัสฎางค์</t>
  </si>
  <si>
    <t>กองสถาน</t>
  </si>
  <si>
    <t>รัตติยา</t>
  </si>
  <si>
    <t>ชไรเบอร์</t>
  </si>
  <si>
    <t>จองคำ</t>
  </si>
  <si>
    <t>ทินะ</t>
  </si>
  <si>
    <t>เพ็ญแข</t>
  </si>
  <si>
    <t>ดรุณ</t>
  </si>
  <si>
    <t>อัญธิฌา</t>
  </si>
  <si>
    <t>มีวรรณ์</t>
  </si>
  <si>
    <t>รวมยอดนำส่ง</t>
  </si>
  <si>
    <t>ทั้งสิ้น / บาท</t>
  </si>
  <si>
    <t>บำนาญ สพม</t>
  </si>
  <si>
    <t>ยวงพร</t>
  </si>
  <si>
    <t>ณ เชียงใหม่</t>
  </si>
  <si>
    <t>ชัยยศ</t>
  </si>
  <si>
    <t>ชัยนิลพันธ์</t>
  </si>
  <si>
    <t>เมืองเชียงใหม่</t>
  </si>
  <si>
    <t>ชำระผ่านธนาคาร</t>
  </si>
  <si>
    <t>พวงทอง</t>
  </si>
  <si>
    <t>ผ่องนพคุณ</t>
  </si>
  <si>
    <t>ประจินต์</t>
  </si>
  <si>
    <t>มั่นคงดี</t>
  </si>
  <si>
    <t>นาย ใจมา อินธิสอน</t>
  </si>
  <si>
    <t>นาย จำรัส ประสิงห์</t>
  </si>
  <si>
    <t>นาง เทียมจันทร์ สุวรรณธัช</t>
  </si>
  <si>
    <t>นาง ปราณี สุขสาย</t>
  </si>
  <si>
    <t>นางสาว จาเนญ์ฌาฐ์ อินทวิวัฒน์</t>
  </si>
  <si>
    <t>นาย เรืองพจน์ อินทวิวัฒน์</t>
  </si>
  <si>
    <t>ชื่นพักตร์</t>
  </si>
  <si>
    <t>สมานวงศ์</t>
  </si>
  <si>
    <t>เฉลิม</t>
  </si>
  <si>
    <t>เทพวิกรณ์</t>
  </si>
  <si>
    <t>มณีวัง</t>
  </si>
  <si>
    <t>ยุพา</t>
  </si>
  <si>
    <t>สิทธิประเวช</t>
  </si>
  <si>
    <t>ธรรมนาถ</t>
  </si>
  <si>
    <t>คำไทย</t>
  </si>
  <si>
    <t>บุษบา</t>
  </si>
  <si>
    <t>อ้อยทิพย์</t>
  </si>
  <si>
    <t>ผดุง</t>
  </si>
  <si>
    <t>อินธิสอน</t>
  </si>
  <si>
    <t>จันทร์ฉาย</t>
  </si>
  <si>
    <t>ประสิงห์</t>
  </si>
  <si>
    <t>สุวรรณธัช</t>
  </si>
  <si>
    <t>วีระยุทธ</t>
  </si>
  <si>
    <t>สุขสาย</t>
  </si>
  <si>
    <t>พิศชานีย์</t>
  </si>
  <si>
    <t>อินทวิวัฒน์</t>
  </si>
  <si>
    <t>รวมทั้งสิ้น</t>
  </si>
  <si>
    <t>นิ่มนวล</t>
  </si>
  <si>
    <t>ไม่เป็น - รับฝาก : นายสุมล จรางกูร</t>
  </si>
  <si>
    <t>เจริญ</t>
  </si>
  <si>
    <t>ศรีวิชัย</t>
  </si>
  <si>
    <t>เดิม-สกุล : นางราตรี ศิริพรรค</t>
  </si>
  <si>
    <t>สุรินทรารัตน์</t>
  </si>
  <si>
    <t>ผู้รับผิดชอบ : พวงผกา พวงไม้มิ่ง (อ้อม)  :  เจ้าหน้าที่งานทะเบียน  โทร . 053-220347    Fax .  053-211985</t>
  </si>
  <si>
    <t>เดิม-ชื่อ-สกุล : นายสุรพล ทองรัตน์</t>
  </si>
  <si>
    <t>โชติพัฒน์</t>
  </si>
  <si>
    <t>ทองรัตน์ธีรชัย</t>
  </si>
  <si>
    <t>สุรชัย</t>
  </si>
  <si>
    <t>คูณแก้ว</t>
  </si>
  <si>
    <t>ณิชาดา</t>
  </si>
  <si>
    <t>วินิจศรีเกษ</t>
  </si>
  <si>
    <t>ภัสรลักษณ์</t>
  </si>
  <si>
    <t>จิณณ์ครุฑมาศ</t>
  </si>
  <si>
    <t>สุนทรนันท</t>
  </si>
  <si>
    <t>สุรไกร</t>
  </si>
  <si>
    <t>ทับสุวรรณ์</t>
  </si>
  <si>
    <t>นางวรารักษ์ ทับสุวรรณ์</t>
  </si>
  <si>
    <t>ฉัตรสุมน</t>
  </si>
  <si>
    <t>ทัศนา</t>
  </si>
  <si>
    <t>นายไพรัช ทัศนา</t>
  </si>
  <si>
    <t>ทวี</t>
  </si>
  <si>
    <t>สิริปุญญปารม์</t>
  </si>
  <si>
    <t>นางจิราสิณี สิริปุญญปารม์</t>
  </si>
  <si>
    <t>นัยน์ปพร</t>
  </si>
  <si>
    <t>ดวงแก้ว</t>
  </si>
  <si>
    <t>ร.ต.อ.สมฤทธิ์ ดวงแก้ว</t>
  </si>
  <si>
    <t>นางนวลตา สุทธิประภา</t>
  </si>
  <si>
    <t>นางสาคร จันทร</t>
  </si>
  <si>
    <t>สุคนธ์</t>
  </si>
  <si>
    <t>ตันแดง</t>
  </si>
  <si>
    <t>เพิ่ม</t>
  </si>
  <si>
    <t>เดิม-สกุล : นางสุดสายใจ เจริญทรัพย์</t>
  </si>
  <si>
    <t>เมธานนท์</t>
  </si>
  <si>
    <t>อำนาจ</t>
  </si>
  <si>
    <t>เดิม - สกุล : นางเพลินพิศ สุขพูลผล</t>
  </si>
  <si>
    <t>ปัญญา</t>
  </si>
  <si>
    <t>สพป.1</t>
  </si>
  <si>
    <t>พวงเพชร</t>
  </si>
  <si>
    <t>ดวงแก้วน้อย</t>
  </si>
  <si>
    <t>อัจฉราพร</t>
  </si>
  <si>
    <t>พิศมัย</t>
  </si>
  <si>
    <t>แสงคำ</t>
  </si>
  <si>
    <t>อภิเดช</t>
  </si>
  <si>
    <t>อิ่นคำ</t>
  </si>
  <si>
    <t>สุพิมพ์</t>
  </si>
  <si>
    <t>ตันสุภายน</t>
  </si>
  <si>
    <t>ตาย/ธค.68 = 5-1 = 4 : นางยองใย แสนทวีสุข</t>
  </si>
  <si>
    <t>นาย นาวิน ไชยฤกษ์</t>
  </si>
  <si>
    <t>สพป.3</t>
  </si>
  <si>
    <t>ไชยฤกษ์</t>
  </si>
  <si>
    <t xml:space="preserve">นาง </t>
  </si>
  <si>
    <t>ปวิชญาดา(ลำดวน)</t>
  </si>
  <si>
    <t>นิภา</t>
  </si>
  <si>
    <t>ศักดิ์สง่า</t>
  </si>
  <si>
    <t>พิมลรัตน์</t>
  </si>
  <si>
    <t>ขันธสะอาด</t>
  </si>
  <si>
    <t>นาง นงลักษณ์ เป็นใจเย็น</t>
  </si>
  <si>
    <t>นาย พฤนท์ เขตสกุล</t>
  </si>
  <si>
    <t>นาง นฤมล ใจปัญญา</t>
  </si>
  <si>
    <t>แก้วเจ๊ก</t>
  </si>
  <si>
    <t>ใจปัญญา</t>
  </si>
  <si>
    <t>นาย นิวัฒน์ พลอยงาม</t>
  </si>
  <si>
    <t>นิติพัฒน์</t>
  </si>
  <si>
    <t>กิตติคำ</t>
  </si>
  <si>
    <t>วัชรินทร์พงษ์</t>
  </si>
  <si>
    <t>ศิริมา</t>
  </si>
  <si>
    <t>ประชุมพร</t>
  </si>
  <si>
    <t>อรุณสิทธิ์</t>
  </si>
  <si>
    <t>ตาย/พค.69 : นาง วลัย ชมภูรัตน์</t>
  </si>
  <si>
    <t>สิทธิฟอง</t>
  </si>
  <si>
    <t>ไชยเลิศ</t>
  </si>
  <si>
    <t>สุภาวรรณ</t>
  </si>
  <si>
    <t>ปิ่นคำ</t>
  </si>
  <si>
    <t>สุพรรณี</t>
  </si>
  <si>
    <t>อารีพันธ์</t>
  </si>
  <si>
    <t>สมจิต</t>
  </si>
  <si>
    <t>ศุภรัตนวงศ์</t>
  </si>
  <si>
    <t>เสาวณีย์</t>
  </si>
  <si>
    <t>วงศ์คำมา</t>
  </si>
  <si>
    <t>ธัญพร</t>
  </si>
  <si>
    <t>บงกชรัตนโชติ</t>
  </si>
  <si>
    <t>นายคำจันทร์ ปิ่นคำ</t>
  </si>
  <si>
    <t>ด.ตบรรทม สุภาชนะ</t>
  </si>
  <si>
    <t>เดิม-ชื่อ-สกุล :นางปุณญิศา ตระกูลบุญรักษา</t>
  </si>
  <si>
    <t>สุธชา</t>
  </si>
  <si>
    <t>ตระกูลบุญพา</t>
  </si>
  <si>
    <t>นายอิทธิพล การุณ</t>
  </si>
  <si>
    <t>มานพ</t>
  </si>
  <si>
    <t>บุญศรี</t>
  </si>
  <si>
    <t>มุ่งสวัสดิ์</t>
  </si>
  <si>
    <t>บุญเลิศ</t>
  </si>
  <si>
    <t>คำคุณ</t>
  </si>
  <si>
    <t>อาภรณ์</t>
  </si>
  <si>
    <t>สุนันต๊ะ</t>
  </si>
  <si>
    <t>ด.ต.สาคร สุนันต๊ะ</t>
  </si>
  <si>
    <t>หน่วยกลาง</t>
  </si>
  <si>
    <t>ไชยวงค์ทิพย์</t>
  </si>
  <si>
    <t>สุจารี</t>
  </si>
  <si>
    <t>เผ่าพันธ์</t>
  </si>
  <si>
    <t>ธีรวาสน์</t>
  </si>
  <si>
    <t>ศรีไพร</t>
  </si>
  <si>
    <t>ธรรมวาทิตย์</t>
  </si>
  <si>
    <t>นางสิริกร ทองฐาน</t>
  </si>
  <si>
    <t>8/69</t>
  </si>
  <si>
    <t>ส.ค.69</t>
  </si>
  <si>
    <t>กาบแก้ว</t>
  </si>
  <si>
    <t>เมืองโสม</t>
  </si>
  <si>
    <t>ศักดิ์สิทธิ์</t>
  </si>
  <si>
    <t>สุวรรณษา</t>
  </si>
  <si>
    <t>เพ็ญศรี</t>
  </si>
  <si>
    <t>ตาปัญญา</t>
  </si>
  <si>
    <t>เรณุกา</t>
  </si>
  <si>
    <t>ภูธรชัย</t>
  </si>
  <si>
    <t>วงศ์ษา</t>
  </si>
  <si>
    <t>ประจำเดือน :  กันยายน  2569</t>
  </si>
  <si>
    <t>ก.ย.69</t>
  </si>
  <si>
    <t>ก.ย. 69 / รวมทั้งสิ้น</t>
  </si>
  <si>
    <t>นาง บุษบา ศรีประจันทร์</t>
  </si>
  <si>
    <t>9/69</t>
  </si>
  <si>
    <t>นาย ชนะชัย อุตะมะ</t>
  </si>
  <si>
    <t>นาง บุษบา ศรีประจันทร์ : 1+1 = 2</t>
  </si>
  <si>
    <t>ก.ย. 69</t>
  </si>
  <si>
    <t>นาง จุลจุรี กลั่นเรืองแสง</t>
  </si>
  <si>
    <t>นาง นิ่มนวล มณีจักร</t>
  </si>
  <si>
    <t>เก็บทวน 8/69 = 330 บาท</t>
  </si>
  <si>
    <t>นาง ดาวเรือง  กินาวงศ์</t>
  </si>
  <si>
    <t>เก็บทวน 330x2 = 660 บาท</t>
  </si>
  <si>
    <t>นาย บวร  กินาวงศ์</t>
  </si>
  <si>
    <t>นาง ดาวเรือง  กินาวงศ์ : 1+1 = 2</t>
  </si>
  <si>
    <t>หักรายละ  360.00  บาท  ( 24 ราย x 15 บาท )</t>
  </si>
  <si>
    <t>จำนวนทั้งสิ้น  563  คน</t>
  </si>
  <si>
    <t>เก็บทวน 8/69 = 330x2 = 660 บ.</t>
  </si>
  <si>
    <t>เก็บทวน 8/69 = 330 บ.</t>
  </si>
  <si>
    <t>มณีจักร</t>
  </si>
  <si>
    <t>ดาวเรือง</t>
  </si>
  <si>
    <t>กินาวงศ์</t>
  </si>
  <si>
    <t>ศรีประจันทร์</t>
  </si>
  <si>
    <t>นายบวร กินาวงศ์</t>
  </si>
  <si>
    <t>นายชนะชัย อุตะมะ</t>
  </si>
  <si>
    <t>563 ราย x 360 บ. + 990 บ.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</si>
</sst>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0" formatCode="#,###.00"/>
  </numFmts>
  <fonts count="28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sz val="10"/>
      <name val="Arial"/>
      <family val="2"/>
      <charset val="222"/>
    </font>
    <font>
      <b/>
      <sz val="10"/>
      <name val="Arial"/>
      <family val="2"/>
      <charset val="222"/>
    </font>
    <font>
      <b/>
      <u/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 val="double"/>
      <sz val="10"/>
      <name val="Arial"/>
      <family val="2"/>
      <charset val="222"/>
    </font>
    <font>
      <sz val="11"/>
      <color rgb="FFFF000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0"/>
      <color rgb="FF7030A0"/>
      <name val="Tahoma"/>
      <family val="2"/>
    </font>
    <font>
      <b/>
      <sz val="11"/>
      <color theme="1"/>
      <name val="Tahoma"/>
      <family val="2"/>
      <scheme val="minor"/>
    </font>
    <font>
      <sz val="10"/>
      <color rgb="FFC00000"/>
      <name val="Tahoma"/>
      <family val="2"/>
    </font>
    <font>
      <b/>
      <sz val="11"/>
      <color rgb="FFC00000"/>
      <name val="Tahoma"/>
      <family val="2"/>
      <charset val="222"/>
      <scheme val="minor"/>
    </font>
    <font>
      <sz val="11"/>
      <color rgb="FFC00000"/>
      <name val="Tahoma"/>
      <family val="2"/>
      <charset val="222"/>
      <scheme val="minor"/>
    </font>
    <font>
      <b/>
      <sz val="10"/>
      <color rgb="FFC00000"/>
      <name val="Arial"/>
      <family val="2"/>
    </font>
    <font>
      <b/>
      <sz val="11"/>
      <color rgb="FFC00000"/>
      <name val="Tahoma"/>
      <family val="2"/>
      <scheme val="minor"/>
    </font>
    <font>
      <u val="doubleAccounting"/>
      <sz val="11"/>
      <color rgb="FFC00000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u/>
      <sz val="11"/>
      <color rgb="FFC00000"/>
      <name val="Tahoma"/>
      <family val="2"/>
      <scheme val="minor"/>
    </font>
    <font>
      <b/>
      <u val="double"/>
      <sz val="11"/>
      <color theme="1"/>
      <name val="Tahoma"/>
      <family val="2"/>
      <scheme val="minor"/>
    </font>
    <font>
      <b/>
      <sz val="10"/>
      <name val="Tahoma"/>
      <family val="2"/>
      <scheme val="minor"/>
    </font>
    <font>
      <sz val="11"/>
      <color theme="1"/>
      <name val="Tahoma"/>
      <family val="2"/>
      <scheme val="minor"/>
    </font>
    <font>
      <u val="double"/>
      <sz val="11"/>
      <color rgb="FFFF0000"/>
      <name val="Tahoma"/>
      <family val="2"/>
      <charset val="222"/>
      <scheme val="minor"/>
    </font>
    <font>
      <sz val="11"/>
      <color rgb="FFFF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Fill="1" applyAlignment="1">
      <alignment horizontal="left" shrinkToFit="1"/>
    </xf>
    <xf numFmtId="0" fontId="0" fillId="0" borderId="0" xfId="0" applyFill="1" applyAlignment="1">
      <alignment shrinkToFit="1"/>
    </xf>
    <xf numFmtId="0" fontId="4" fillId="0" borderId="0" xfId="0" applyFont="1" applyFill="1" applyAlignment="1">
      <alignment horizontal="left" shrinkToFit="1"/>
    </xf>
    <xf numFmtId="0" fontId="4" fillId="0" borderId="0" xfId="0" applyFont="1" applyFill="1" applyAlignment="1">
      <alignment shrinkToFit="1"/>
    </xf>
    <xf numFmtId="43" fontId="4" fillId="0" borderId="0" xfId="1" applyNumberFormat="1" applyFont="1" applyFill="1" applyAlignment="1">
      <alignment shrinkToFit="1"/>
    </xf>
    <xf numFmtId="0" fontId="13" fillId="0" borderId="0" xfId="0" applyFont="1" applyFill="1" applyAlignment="1">
      <alignment shrinkToFit="1"/>
    </xf>
    <xf numFmtId="0" fontId="5" fillId="0" borderId="0" xfId="0" applyFont="1" applyFill="1" applyAlignment="1">
      <alignment shrinkToFit="1"/>
    </xf>
    <xf numFmtId="0" fontId="12" fillId="0" borderId="0" xfId="0" applyFont="1" applyFill="1" applyAlignment="1">
      <alignment horizontal="left" shrinkToFit="1"/>
    </xf>
    <xf numFmtId="0" fontId="12" fillId="0" borderId="0" xfId="0" applyFont="1" applyFill="1" applyAlignment="1">
      <alignment shrinkToFit="1"/>
    </xf>
    <xf numFmtId="0" fontId="1" fillId="0" borderId="0" xfId="0" applyFont="1" applyFill="1" applyAlignment="1">
      <alignment shrinkToFit="1"/>
    </xf>
    <xf numFmtId="0" fontId="14" fillId="0" borderId="0" xfId="0" applyFont="1" applyFill="1" applyAlignment="1">
      <alignment horizontal="right" shrinkToFit="1"/>
    </xf>
    <xf numFmtId="190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/>
    <xf numFmtId="188" fontId="0" fillId="0" borderId="0" xfId="0" applyNumberFormat="1" applyFill="1" applyAlignment="1">
      <alignment shrinkToFit="1"/>
    </xf>
    <xf numFmtId="190" fontId="0" fillId="0" borderId="0" xfId="0" applyNumberFormat="1" applyFill="1" applyAlignment="1">
      <alignment shrinkToFit="1"/>
    </xf>
    <xf numFmtId="0" fontId="14" fillId="0" borderId="0" xfId="0" applyFont="1" applyFill="1" applyAlignment="1">
      <alignment shrinkToFit="1"/>
    </xf>
    <xf numFmtId="188" fontId="14" fillId="0" borderId="0" xfId="0" applyNumberFormat="1" applyFont="1" applyFill="1" applyAlignment="1">
      <alignment shrinkToFit="1"/>
    </xf>
    <xf numFmtId="190" fontId="14" fillId="0" borderId="0" xfId="0" applyNumberFormat="1" applyFont="1"/>
    <xf numFmtId="43" fontId="5" fillId="0" borderId="0" xfId="1" applyFont="1" applyFill="1" applyAlignment="1">
      <alignment shrinkToFit="1"/>
    </xf>
    <xf numFmtId="0" fontId="16" fillId="0" borderId="0" xfId="0" applyFont="1" applyFill="1" applyAlignment="1">
      <alignment shrinkToFit="1"/>
    </xf>
    <xf numFmtId="0" fontId="17" fillId="0" borderId="0" xfId="0" applyFont="1" applyFill="1" applyAlignment="1">
      <alignment horizontal="left" shrinkToFit="1"/>
    </xf>
    <xf numFmtId="190" fontId="17" fillId="0" borderId="0" xfId="0" applyNumberFormat="1" applyFont="1" applyFill="1"/>
    <xf numFmtId="190" fontId="17" fillId="0" borderId="0" xfId="0" applyNumberFormat="1" applyFont="1" applyFill="1" applyAlignment="1">
      <alignment shrinkToFit="1"/>
    </xf>
    <xf numFmtId="0" fontId="17" fillId="0" borderId="0" xfId="0" applyFont="1" applyFill="1" applyAlignment="1">
      <alignment shrinkToFit="1"/>
    </xf>
    <xf numFmtId="43" fontId="16" fillId="0" borderId="0" xfId="1" applyFont="1" applyFill="1" applyAlignment="1">
      <alignment shrinkToFit="1"/>
    </xf>
    <xf numFmtId="43" fontId="18" fillId="0" borderId="0" xfId="1" applyFont="1" applyFill="1" applyAlignment="1">
      <alignment shrinkToFit="1"/>
    </xf>
    <xf numFmtId="43" fontId="15" fillId="0" borderId="0" xfId="1" applyFont="1" applyFill="1" applyAlignment="1">
      <alignment shrinkToFit="1"/>
    </xf>
    <xf numFmtId="43" fontId="17" fillId="0" borderId="0" xfId="1" applyFont="1" applyFill="1" applyAlignment="1">
      <alignment shrinkToFit="1"/>
    </xf>
    <xf numFmtId="43" fontId="19" fillId="0" borderId="0" xfId="1" applyFont="1" applyFill="1" applyAlignment="1">
      <alignment horizontal="right" shrinkToFit="1"/>
    </xf>
    <xf numFmtId="43" fontId="20" fillId="0" borderId="0" xfId="1" applyFont="1" applyFill="1" applyAlignment="1">
      <alignment shrinkToFit="1"/>
    </xf>
    <xf numFmtId="0" fontId="17" fillId="0" borderId="0" xfId="0" applyFont="1" applyFill="1" applyAlignment="1">
      <alignment horizontal="right" shrinkToFit="1"/>
    </xf>
    <xf numFmtId="188" fontId="21" fillId="0" borderId="0" xfId="0" applyNumberFormat="1" applyFont="1" applyFill="1" applyAlignment="1">
      <alignment shrinkToFit="1"/>
    </xf>
    <xf numFmtId="0" fontId="21" fillId="0" borderId="0" xfId="0" applyFont="1" applyFill="1" applyAlignment="1">
      <alignment shrinkToFit="1"/>
    </xf>
    <xf numFmtId="43" fontId="21" fillId="0" borderId="0" xfId="1" applyFont="1" applyFill="1" applyAlignment="1">
      <alignment shrinkToFit="1"/>
    </xf>
    <xf numFmtId="190" fontId="22" fillId="0" borderId="0" xfId="0" applyNumberFormat="1" applyFont="1" applyFill="1" applyAlignment="1">
      <alignment shrinkToFit="1"/>
    </xf>
    <xf numFmtId="190" fontId="23" fillId="0" borderId="0" xfId="0" applyNumberFormat="1" applyFont="1" applyFill="1" applyAlignment="1">
      <alignment shrinkToFit="1"/>
    </xf>
    <xf numFmtId="49" fontId="4" fillId="0" borderId="0" xfId="0" applyNumberFormat="1" applyFont="1" applyFill="1" applyAlignment="1">
      <alignment shrinkToFit="1"/>
    </xf>
    <xf numFmtId="0" fontId="24" fillId="0" borderId="0" xfId="0" applyFont="1" applyFill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6" fillId="0" borderId="1" xfId="0" applyFont="1" applyBorder="1"/>
    <xf numFmtId="49" fontId="6" fillId="0" borderId="1" xfId="0" applyNumberFormat="1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Fill="1" applyAlignment="1">
      <alignment horizontal="left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6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8" fillId="0" borderId="9" xfId="0" applyNumberFormat="1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49" fontId="6" fillId="0" borderId="10" xfId="0" applyNumberFormat="1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6" fillId="0" borderId="9" xfId="0" applyFont="1" applyFill="1" applyBorder="1"/>
    <xf numFmtId="0" fontId="6" fillId="0" borderId="10" xfId="0" applyFont="1" applyFill="1" applyBorder="1"/>
    <xf numFmtId="0" fontId="7" fillId="0" borderId="0" xfId="0" applyFont="1" applyFill="1" applyBorder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4" fillId="0" borderId="0" xfId="0" applyFont="1" applyAlignment="1">
      <alignment shrinkToFit="1"/>
    </xf>
    <xf numFmtId="0" fontId="0" fillId="0" borderId="0" xfId="0" applyFill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0" fontId="6" fillId="0" borderId="4" xfId="0" applyFont="1" applyBorder="1"/>
    <xf numFmtId="0" fontId="7" fillId="0" borderId="1" xfId="0" applyFont="1" applyBorder="1"/>
    <xf numFmtId="0" fontId="25" fillId="0" borderId="0" xfId="0" applyFont="1" applyFill="1" applyAlignment="1">
      <alignment shrinkToFit="1"/>
    </xf>
    <xf numFmtId="0" fontId="11" fillId="0" borderId="0" xfId="0" applyFont="1" applyFill="1" applyAlignment="1">
      <alignment shrinkToFit="1"/>
    </xf>
    <xf numFmtId="188" fontId="11" fillId="0" borderId="0" xfId="0" applyNumberFormat="1" applyFont="1" applyFill="1" applyAlignment="1">
      <alignment shrinkToFit="1"/>
    </xf>
    <xf numFmtId="190" fontId="11" fillId="0" borderId="0" xfId="0" applyNumberFormat="1" applyFont="1"/>
    <xf numFmtId="190" fontId="11" fillId="0" borderId="0" xfId="0" applyNumberFormat="1" applyFont="1" applyFill="1"/>
    <xf numFmtId="190" fontId="11" fillId="0" borderId="0" xfId="0" applyNumberFormat="1" applyFont="1" applyFill="1" applyAlignment="1">
      <alignment shrinkToFit="1"/>
    </xf>
    <xf numFmtId="0" fontId="11" fillId="0" borderId="0" xfId="0" applyFont="1" applyFill="1" applyAlignment="1">
      <alignment horizontal="left" shrinkToFit="1"/>
    </xf>
    <xf numFmtId="0" fontId="25" fillId="0" borderId="0" xfId="0" applyFont="1" applyFill="1" applyAlignment="1">
      <alignment horizontal="left" shrinkToFit="1"/>
    </xf>
    <xf numFmtId="0" fontId="14" fillId="0" borderId="0" xfId="0" applyFont="1" applyFill="1" applyAlignment="1">
      <alignment horizontal="right"/>
    </xf>
    <xf numFmtId="49" fontId="7" fillId="0" borderId="1" xfId="0" applyNumberFormat="1" applyFont="1" applyBorder="1"/>
    <xf numFmtId="0" fontId="26" fillId="0" borderId="0" xfId="0" applyFont="1" applyFill="1" applyAlignment="1">
      <alignment horizontal="center" shrinkToFit="1"/>
    </xf>
    <xf numFmtId="0" fontId="11" fillId="0" borderId="0" xfId="0" applyFont="1" applyFill="1" applyAlignment="1"/>
    <xf numFmtId="49" fontId="6" fillId="0" borderId="4" xfId="0" applyNumberFormat="1" applyFont="1" applyBorder="1" applyAlignment="1">
      <alignment horizontal="left"/>
    </xf>
    <xf numFmtId="0" fontId="27" fillId="0" borderId="0" xfId="0" applyFont="1" applyFill="1" applyAlignment="1"/>
    <xf numFmtId="0" fontId="6" fillId="0" borderId="1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 shrinkToFit="1"/>
    </xf>
    <xf numFmtId="0" fontId="6" fillId="0" borderId="1" xfId="0" applyFont="1" applyBorder="1" applyAlignment="1">
      <alignment horizontal="left" shrinkToFit="1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right"/>
    </xf>
    <xf numFmtId="49" fontId="6" fillId="0" borderId="2" xfId="0" applyNumberFormat="1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D46C-5520-41EA-9647-EFD584A39F4B}">
  <dimension ref="A1:W62"/>
  <sheetViews>
    <sheetView tabSelected="1" zoomScaleNormal="100" workbookViewId="0"/>
  </sheetViews>
  <sheetFormatPr defaultColWidth="9" defaultRowHeight="20.100000000000001" customHeight="1" x14ac:dyDescent="0.25"/>
  <cols>
    <col min="1" max="1" width="5.59765625" style="56" customWidth="1"/>
    <col min="2" max="2" width="4.5" style="56" customWidth="1"/>
    <col min="3" max="3" width="22.19921875" style="56" customWidth="1"/>
    <col min="4" max="4" width="7.69921875" style="59" customWidth="1"/>
    <col min="5" max="5" width="10.8984375" style="56" customWidth="1"/>
    <col min="6" max="6" width="18.5" style="56" customWidth="1"/>
    <col min="7" max="7" width="7.59765625" style="59" customWidth="1"/>
    <col min="8" max="8" width="8.59765625" style="59" customWidth="1"/>
    <col min="9" max="9" width="10.8984375" style="56" customWidth="1"/>
    <col min="10" max="10" width="24.19921875" style="85" customWidth="1"/>
    <col min="11" max="11" width="6.3984375" style="85" customWidth="1"/>
    <col min="12" max="12" width="28.09765625" style="85" customWidth="1"/>
    <col min="13" max="16384" width="9" style="56"/>
  </cols>
  <sheetData>
    <row r="1" spans="1:13" s="47" customFormat="1" ht="21" customHeight="1" x14ac:dyDescent="0.35">
      <c r="A1" s="52" t="s">
        <v>0</v>
      </c>
      <c r="C1" s="52"/>
      <c r="D1" s="52"/>
      <c r="E1" s="52"/>
      <c r="F1" s="48"/>
      <c r="G1" s="53" t="s">
        <v>762</v>
      </c>
      <c r="H1" s="54"/>
      <c r="I1" s="49"/>
      <c r="J1" s="48"/>
      <c r="K1" s="49"/>
      <c r="L1" s="49"/>
    </row>
    <row r="2" spans="1:13" s="47" customFormat="1" ht="21" customHeight="1" x14ac:dyDescent="0.25">
      <c r="A2" s="52" t="s">
        <v>873</v>
      </c>
      <c r="D2" s="48"/>
      <c r="H2" s="48"/>
      <c r="J2" s="49"/>
      <c r="K2" s="49"/>
    </row>
    <row r="3" spans="1:13" s="47" customFormat="1" ht="21" customHeight="1" x14ac:dyDescent="0.25">
      <c r="A3" s="48" t="s">
        <v>888</v>
      </c>
      <c r="B3" s="48"/>
      <c r="C3" s="48"/>
      <c r="D3" s="48"/>
      <c r="E3" s="48"/>
      <c r="F3" s="48"/>
      <c r="H3" s="48"/>
      <c r="J3" s="49"/>
      <c r="K3" s="49"/>
      <c r="L3" s="49"/>
    </row>
    <row r="4" spans="1:13" ht="21" customHeight="1" x14ac:dyDescent="0.25">
      <c r="A4" s="55" t="s">
        <v>27</v>
      </c>
      <c r="B4" s="47"/>
      <c r="C4" s="55"/>
      <c r="D4" s="55"/>
      <c r="E4" s="55"/>
      <c r="F4" s="48"/>
      <c r="G4" s="55"/>
      <c r="H4" s="54"/>
      <c r="I4" s="49"/>
      <c r="J4" s="48"/>
      <c r="K4" s="49"/>
      <c r="L4" s="49"/>
    </row>
    <row r="5" spans="1:13" ht="21" customHeight="1" thickBot="1" x14ac:dyDescent="0.3">
      <c r="A5" s="48" t="s">
        <v>889</v>
      </c>
      <c r="B5" s="55"/>
      <c r="C5" s="55"/>
      <c r="D5" s="55"/>
      <c r="E5" s="55"/>
      <c r="F5" s="48"/>
      <c r="G5" s="55"/>
      <c r="H5" s="54"/>
      <c r="I5" s="55"/>
      <c r="J5" s="48"/>
      <c r="K5" s="49"/>
      <c r="L5" s="49"/>
    </row>
    <row r="6" spans="1:13" s="60" customFormat="1" ht="20.100000000000001" customHeight="1" thickTop="1" x14ac:dyDescent="0.25">
      <c r="A6" s="57" t="s">
        <v>1</v>
      </c>
      <c r="B6" s="58" t="s">
        <v>2</v>
      </c>
      <c r="C6" s="57" t="s">
        <v>3</v>
      </c>
      <c r="D6" s="58" t="s">
        <v>4</v>
      </c>
      <c r="E6" s="58" t="s">
        <v>5</v>
      </c>
      <c r="F6" s="58" t="s">
        <v>6</v>
      </c>
      <c r="G6" s="57" t="s">
        <v>7</v>
      </c>
      <c r="H6" s="58" t="s">
        <v>4</v>
      </c>
      <c r="I6" s="58" t="s">
        <v>5</v>
      </c>
      <c r="J6" s="58" t="s">
        <v>8</v>
      </c>
      <c r="K6" s="58" t="s">
        <v>9</v>
      </c>
      <c r="L6" s="58" t="s">
        <v>10</v>
      </c>
      <c r="M6" s="59"/>
    </row>
    <row r="7" spans="1:13" s="60" customFormat="1" ht="20.100000000000001" customHeight="1" thickBot="1" x14ac:dyDescent="0.3">
      <c r="A7" s="61" t="s">
        <v>11</v>
      </c>
      <c r="B7" s="62"/>
      <c r="C7" s="61"/>
      <c r="D7" s="62" t="s">
        <v>12</v>
      </c>
      <c r="E7" s="62"/>
      <c r="F7" s="62" t="s">
        <v>13</v>
      </c>
      <c r="G7" s="61"/>
      <c r="H7" s="62" t="s">
        <v>12</v>
      </c>
      <c r="I7" s="62"/>
      <c r="J7" s="62" t="s">
        <v>14</v>
      </c>
      <c r="K7" s="62" t="s">
        <v>15</v>
      </c>
      <c r="L7" s="62" t="s">
        <v>16</v>
      </c>
      <c r="M7" s="59"/>
    </row>
    <row r="8" spans="1:13" ht="20.100000000000001" customHeight="1" thickTop="1" x14ac:dyDescent="0.25">
      <c r="A8" s="50"/>
      <c r="B8" s="40"/>
      <c r="C8" s="63"/>
      <c r="D8" s="42"/>
      <c r="E8" s="41"/>
      <c r="F8" s="40"/>
      <c r="G8" s="42"/>
      <c r="H8" s="64"/>
      <c r="I8" s="41"/>
      <c r="J8" s="40"/>
      <c r="K8" s="45"/>
      <c r="L8" s="45"/>
    </row>
    <row r="9" spans="1:13" ht="20.100000000000001" customHeight="1" x14ac:dyDescent="0.25">
      <c r="A9" s="40"/>
      <c r="B9" s="40"/>
      <c r="C9" s="40"/>
      <c r="D9" s="42" t="s">
        <v>85</v>
      </c>
      <c r="E9" s="40" t="s">
        <v>82</v>
      </c>
      <c r="F9" s="40" t="s">
        <v>77</v>
      </c>
      <c r="G9" s="45" t="s">
        <v>863</v>
      </c>
      <c r="H9" s="65"/>
      <c r="I9" s="40">
        <v>559</v>
      </c>
      <c r="J9" s="40"/>
      <c r="K9" s="43"/>
      <c r="L9" s="43"/>
    </row>
    <row r="10" spans="1:13" s="59" customFormat="1" ht="20.100000000000001" customHeight="1" x14ac:dyDescent="0.25">
      <c r="A10" s="40"/>
      <c r="B10" s="40"/>
      <c r="C10" s="40"/>
      <c r="D10" s="40"/>
      <c r="E10" s="40"/>
      <c r="F10" s="40"/>
      <c r="G10" s="40" t="s">
        <v>17</v>
      </c>
      <c r="H10" s="65"/>
      <c r="I10" s="40"/>
      <c r="J10" s="40"/>
      <c r="K10" s="45"/>
      <c r="L10" s="45"/>
    </row>
    <row r="11" spans="1:13" ht="20.100000000000001" customHeight="1" x14ac:dyDescent="0.25">
      <c r="A11" s="40"/>
      <c r="B11" s="40"/>
      <c r="C11" s="41"/>
      <c r="D11" s="40"/>
      <c r="E11" s="40"/>
      <c r="F11" s="40"/>
      <c r="G11" s="40" t="s">
        <v>18</v>
      </c>
      <c r="H11" s="65"/>
      <c r="I11" s="40">
        <v>5</v>
      </c>
      <c r="J11" s="40"/>
      <c r="K11" s="45"/>
      <c r="L11" s="45"/>
    </row>
    <row r="12" spans="1:13" ht="20.100000000000001" customHeight="1" x14ac:dyDescent="0.25">
      <c r="A12" s="40"/>
      <c r="B12" s="40"/>
      <c r="C12" s="41"/>
      <c r="D12" s="40"/>
      <c r="E12" s="40"/>
      <c r="F12" s="40"/>
      <c r="G12" s="40" t="s">
        <v>25</v>
      </c>
      <c r="H12" s="65"/>
      <c r="I12" s="66"/>
      <c r="J12" s="40"/>
      <c r="K12" s="45"/>
      <c r="L12" s="45"/>
    </row>
    <row r="13" spans="1:13" ht="20.100000000000001" customHeight="1" x14ac:dyDescent="0.25">
      <c r="A13" s="40"/>
      <c r="B13" s="40"/>
      <c r="C13" s="41"/>
      <c r="D13" s="40"/>
      <c r="E13" s="40"/>
      <c r="F13" s="40"/>
      <c r="G13" s="40" t="s">
        <v>19</v>
      </c>
      <c r="H13" s="65"/>
      <c r="I13" s="66"/>
      <c r="J13" s="40"/>
      <c r="K13" s="45"/>
      <c r="L13" s="45"/>
    </row>
    <row r="14" spans="1:13" ht="20.100000000000001" customHeight="1" x14ac:dyDescent="0.25">
      <c r="A14" s="40"/>
      <c r="B14" s="40"/>
      <c r="C14" s="41"/>
      <c r="D14" s="40"/>
      <c r="E14" s="40"/>
      <c r="F14" s="40"/>
      <c r="G14" s="40" t="s">
        <v>20</v>
      </c>
      <c r="H14" s="65"/>
      <c r="I14" s="66">
        <v>1</v>
      </c>
      <c r="J14" s="40"/>
      <c r="K14" s="45"/>
      <c r="L14" s="45"/>
    </row>
    <row r="15" spans="1:13" ht="20.100000000000001" customHeight="1" x14ac:dyDescent="0.25">
      <c r="A15" s="40"/>
      <c r="B15" s="40"/>
      <c r="C15" s="41"/>
      <c r="D15" s="40"/>
      <c r="E15" s="40"/>
      <c r="F15" s="40"/>
      <c r="G15" s="40" t="s">
        <v>21</v>
      </c>
      <c r="H15" s="65"/>
      <c r="I15" s="66"/>
      <c r="J15" s="40"/>
      <c r="K15" s="45"/>
      <c r="L15" s="45"/>
    </row>
    <row r="16" spans="1:13" ht="20.100000000000001" customHeight="1" x14ac:dyDescent="0.25">
      <c r="A16" s="40"/>
      <c r="B16" s="40"/>
      <c r="C16" s="41"/>
      <c r="D16" s="40"/>
      <c r="E16" s="40"/>
      <c r="F16" s="40"/>
      <c r="G16" s="40" t="s">
        <v>22</v>
      </c>
      <c r="H16" s="65"/>
      <c r="I16" s="66"/>
      <c r="J16" s="40"/>
      <c r="K16" s="45"/>
      <c r="L16" s="45"/>
    </row>
    <row r="17" spans="1:12" ht="20.100000000000001" customHeight="1" x14ac:dyDescent="0.25">
      <c r="A17" s="40"/>
      <c r="B17" s="40"/>
      <c r="C17" s="41"/>
      <c r="D17" s="40"/>
      <c r="E17" s="40"/>
      <c r="F17" s="40"/>
      <c r="G17" s="40" t="s">
        <v>23</v>
      </c>
      <c r="H17" s="65"/>
      <c r="I17" s="66"/>
      <c r="J17" s="40"/>
      <c r="K17" s="45"/>
      <c r="L17" s="45"/>
    </row>
    <row r="18" spans="1:12" ht="20.100000000000001" customHeight="1" thickBot="1" x14ac:dyDescent="0.3">
      <c r="A18" s="40"/>
      <c r="B18" s="40"/>
      <c r="C18" s="41"/>
      <c r="D18" s="40"/>
      <c r="E18" s="40"/>
      <c r="F18" s="40"/>
      <c r="G18" s="40" t="s">
        <v>26</v>
      </c>
      <c r="H18" s="65"/>
      <c r="I18" s="66"/>
      <c r="J18" s="40"/>
      <c r="K18" s="45"/>
      <c r="L18" s="45"/>
    </row>
    <row r="19" spans="1:12" ht="20.100000000000001" customHeight="1" thickTop="1" thickBot="1" x14ac:dyDescent="0.3">
      <c r="A19" s="40"/>
      <c r="B19" s="40"/>
      <c r="C19" s="41"/>
      <c r="D19" s="42"/>
      <c r="E19" s="40"/>
      <c r="F19" s="40"/>
      <c r="G19" s="88" t="s">
        <v>874</v>
      </c>
      <c r="H19" s="67"/>
      <c r="I19" s="68">
        <f>I9+I10+I11+I12+I13-I14-I15-I16-I17-I18</f>
        <v>563</v>
      </c>
      <c r="J19" s="40"/>
      <c r="K19" s="45"/>
      <c r="L19" s="45"/>
    </row>
    <row r="20" spans="1:12" ht="20.100000000000001" customHeight="1" thickTop="1" x14ac:dyDescent="0.25">
      <c r="A20" s="40"/>
      <c r="B20" s="40"/>
      <c r="C20" s="41"/>
      <c r="D20" s="42"/>
      <c r="E20" s="40"/>
      <c r="F20" s="40"/>
      <c r="G20" s="40"/>
      <c r="H20" s="65"/>
      <c r="I20" s="40"/>
      <c r="J20" s="40"/>
      <c r="K20" s="45"/>
      <c r="L20" s="45"/>
    </row>
    <row r="21" spans="1:12" ht="20.100000000000001" customHeight="1" x14ac:dyDescent="0.25">
      <c r="A21" s="40"/>
      <c r="B21" s="40"/>
      <c r="C21" s="41"/>
      <c r="D21" s="42"/>
      <c r="E21" s="40"/>
      <c r="F21" s="40"/>
      <c r="G21" s="40"/>
      <c r="H21" s="65"/>
      <c r="I21" s="40"/>
      <c r="J21" s="40"/>
      <c r="K21" s="45"/>
      <c r="L21" s="45"/>
    </row>
    <row r="22" spans="1:12" ht="20.100000000000001" customHeight="1" x14ac:dyDescent="0.25">
      <c r="A22" s="40"/>
      <c r="B22" s="40"/>
      <c r="C22" s="40"/>
      <c r="D22" s="42" t="s">
        <v>85</v>
      </c>
      <c r="E22" s="40" t="s">
        <v>82</v>
      </c>
      <c r="F22" s="40" t="s">
        <v>77</v>
      </c>
      <c r="G22" s="40">
        <f>I9</f>
        <v>559</v>
      </c>
      <c r="H22" s="69"/>
      <c r="I22" s="70"/>
      <c r="J22" s="45"/>
      <c r="K22" s="45"/>
      <c r="L22" s="45"/>
    </row>
    <row r="23" spans="1:12" ht="20.100000000000001" customHeight="1" x14ac:dyDescent="0.25">
      <c r="A23" s="40"/>
      <c r="B23" s="40"/>
      <c r="C23" s="40"/>
      <c r="D23" s="42"/>
      <c r="E23" s="40"/>
      <c r="F23" s="42" t="s">
        <v>86</v>
      </c>
      <c r="G23" s="42">
        <f>I10+I12+I11+I13</f>
        <v>5</v>
      </c>
      <c r="H23" s="69"/>
      <c r="I23" s="70"/>
      <c r="J23" s="45"/>
      <c r="K23" s="45"/>
      <c r="L23" s="45"/>
    </row>
    <row r="24" spans="1:12" ht="20.100000000000001" customHeight="1" thickBot="1" x14ac:dyDescent="0.3">
      <c r="A24" s="40"/>
      <c r="B24" s="40"/>
      <c r="C24" s="40"/>
      <c r="D24" s="42"/>
      <c r="E24" s="40"/>
      <c r="F24" s="40" t="s">
        <v>87</v>
      </c>
      <c r="G24" s="40">
        <f>I14+I15+I16+I17+I18</f>
        <v>1</v>
      </c>
      <c r="H24" s="69"/>
      <c r="I24" s="70"/>
      <c r="J24" s="45"/>
      <c r="K24" s="45"/>
      <c r="L24" s="45"/>
    </row>
    <row r="25" spans="1:12" ht="20.100000000000001" customHeight="1" thickBot="1" x14ac:dyDescent="0.3">
      <c r="A25" s="40"/>
      <c r="B25" s="40"/>
      <c r="C25" s="40"/>
      <c r="D25" s="42"/>
      <c r="E25" s="40"/>
      <c r="F25" s="88" t="s">
        <v>875</v>
      </c>
      <c r="G25" s="71">
        <f>G22+G23-G24</f>
        <v>563</v>
      </c>
      <c r="H25" s="69"/>
      <c r="I25" s="70"/>
      <c r="J25" s="45"/>
      <c r="K25" s="45"/>
      <c r="L25" s="45"/>
    </row>
    <row r="26" spans="1:12" ht="20.100000000000001" customHeight="1" thickTop="1" x14ac:dyDescent="0.25">
      <c r="A26" s="70"/>
      <c r="B26" s="70"/>
      <c r="C26" s="72"/>
      <c r="D26" s="73"/>
      <c r="E26" s="70"/>
      <c r="F26" s="70"/>
      <c r="G26" s="70"/>
      <c r="H26" s="70"/>
      <c r="I26" s="70"/>
      <c r="J26" s="70"/>
      <c r="K26" s="70"/>
      <c r="L26" s="74"/>
    </row>
    <row r="27" spans="1:12" ht="20.100000000000001" customHeight="1" x14ac:dyDescent="0.25">
      <c r="A27" s="70"/>
      <c r="B27" s="70"/>
      <c r="C27" s="72"/>
      <c r="D27" s="73"/>
      <c r="E27" s="70"/>
      <c r="F27" s="70"/>
      <c r="G27" s="70"/>
      <c r="H27" s="70"/>
      <c r="I27" s="70"/>
      <c r="J27" s="70"/>
      <c r="K27" s="70"/>
      <c r="L27" s="74"/>
    </row>
    <row r="28" spans="1:12" ht="20.100000000000001" customHeight="1" x14ac:dyDescent="0.25">
      <c r="A28" s="70"/>
      <c r="B28" s="70"/>
      <c r="C28" s="72"/>
      <c r="D28" s="73"/>
      <c r="E28" s="70"/>
      <c r="F28" s="70"/>
      <c r="G28" s="70"/>
      <c r="H28" s="70"/>
      <c r="I28" s="70"/>
      <c r="J28" s="70"/>
      <c r="K28" s="70"/>
      <c r="L28" s="74"/>
    </row>
    <row r="29" spans="1:12" ht="20.100000000000001" customHeight="1" x14ac:dyDescent="0.25">
      <c r="A29" s="70"/>
      <c r="B29" s="70"/>
      <c r="C29" s="72"/>
      <c r="D29" s="73"/>
      <c r="E29" s="70"/>
      <c r="F29" s="70"/>
      <c r="G29" s="70"/>
      <c r="H29" s="70"/>
      <c r="I29" s="70"/>
      <c r="J29" s="70"/>
      <c r="K29" s="70"/>
      <c r="L29" s="74"/>
    </row>
    <row r="30" spans="1:12" ht="20.100000000000001" customHeight="1" x14ac:dyDescent="0.25">
      <c r="A30" s="70"/>
      <c r="B30" s="70"/>
      <c r="C30" s="72"/>
      <c r="D30" s="73"/>
      <c r="E30" s="70"/>
      <c r="F30" s="70"/>
      <c r="G30" s="70"/>
      <c r="H30" s="70"/>
      <c r="I30" s="70"/>
      <c r="J30" s="70"/>
      <c r="K30" s="70"/>
      <c r="L30" s="74"/>
    </row>
    <row r="31" spans="1:12" ht="20.100000000000001" customHeight="1" x14ac:dyDescent="0.25">
      <c r="A31" s="70"/>
      <c r="B31" s="70"/>
      <c r="C31" s="72"/>
      <c r="D31" s="73"/>
      <c r="E31" s="70"/>
      <c r="F31" s="70"/>
      <c r="G31" s="70"/>
      <c r="H31" s="70"/>
      <c r="I31" s="70"/>
      <c r="J31" s="70"/>
      <c r="K31" s="70"/>
      <c r="L31" s="74"/>
    </row>
    <row r="32" spans="1:12" ht="20.100000000000001" customHeight="1" x14ac:dyDescent="0.25">
      <c r="A32" s="70"/>
      <c r="B32" s="70"/>
      <c r="C32" s="72"/>
      <c r="D32" s="73"/>
      <c r="E32" s="70"/>
      <c r="F32" s="70"/>
      <c r="G32" s="70"/>
      <c r="H32" s="70"/>
      <c r="I32" s="70"/>
      <c r="J32" s="70"/>
      <c r="K32" s="70"/>
      <c r="L32" s="74"/>
    </row>
    <row r="33" spans="1:23" s="46" customFormat="1" ht="20.100000000000001" customHeight="1" x14ac:dyDescent="0.25">
      <c r="A33" s="40"/>
      <c r="B33" s="40"/>
      <c r="C33" s="50" t="s">
        <v>24</v>
      </c>
      <c r="D33" s="42"/>
      <c r="E33" s="40"/>
      <c r="F33" s="40"/>
      <c r="G33" s="40"/>
      <c r="H33" s="42"/>
      <c r="I33" s="40"/>
      <c r="J33" s="45"/>
      <c r="K33" s="45"/>
      <c r="L33" s="45"/>
    </row>
    <row r="34" spans="1:23" s="46" customFormat="1" ht="20.100000000000001" customHeight="1" x14ac:dyDescent="0.25">
      <c r="A34" s="51"/>
      <c r="B34" s="51"/>
      <c r="C34" s="75"/>
      <c r="D34" s="42"/>
      <c r="E34" s="40"/>
      <c r="F34" s="40"/>
      <c r="G34" s="40"/>
      <c r="H34" s="42"/>
      <c r="I34" s="40"/>
      <c r="J34" s="45"/>
      <c r="K34" s="45"/>
      <c r="L34" s="45"/>
    </row>
    <row r="35" spans="1:23" s="47" customFormat="1" ht="19.5" customHeight="1" x14ac:dyDescent="0.25">
      <c r="A35" s="89" t="s">
        <v>789</v>
      </c>
      <c r="B35" s="51">
        <v>1</v>
      </c>
      <c r="C35" s="106" t="s">
        <v>882</v>
      </c>
      <c r="D35" s="109" t="s">
        <v>85</v>
      </c>
      <c r="E35" s="75" t="s">
        <v>82</v>
      </c>
      <c r="F35" s="51" t="s">
        <v>77</v>
      </c>
      <c r="G35" s="42" t="s">
        <v>18</v>
      </c>
      <c r="H35" s="107" t="s">
        <v>795</v>
      </c>
      <c r="I35" s="44" t="s">
        <v>82</v>
      </c>
      <c r="J35" s="108" t="s">
        <v>77</v>
      </c>
      <c r="K35" s="45" t="s">
        <v>862</v>
      </c>
      <c r="L35" s="43" t="s">
        <v>883</v>
      </c>
      <c r="R35" s="49"/>
      <c r="T35" s="49"/>
      <c r="V35" s="49"/>
    </row>
    <row r="36" spans="1:23" s="47" customFormat="1" ht="19.5" customHeight="1" x14ac:dyDescent="0.25">
      <c r="A36" s="89" t="s">
        <v>789</v>
      </c>
      <c r="B36" s="51">
        <v>2</v>
      </c>
      <c r="C36" s="106" t="s">
        <v>884</v>
      </c>
      <c r="D36" s="109" t="s">
        <v>85</v>
      </c>
      <c r="E36" s="75" t="s">
        <v>82</v>
      </c>
      <c r="F36" s="51" t="s">
        <v>77</v>
      </c>
      <c r="G36" s="42" t="s">
        <v>18</v>
      </c>
      <c r="H36" s="91" t="s">
        <v>807</v>
      </c>
      <c r="I36" s="44" t="s">
        <v>82</v>
      </c>
      <c r="J36" s="44" t="s">
        <v>77</v>
      </c>
      <c r="K36" s="45" t="s">
        <v>862</v>
      </c>
      <c r="L36" s="91" t="s">
        <v>885</v>
      </c>
      <c r="R36" s="49"/>
      <c r="T36" s="49"/>
      <c r="V36" s="49"/>
    </row>
    <row r="37" spans="1:23" s="47" customFormat="1" ht="19.5" customHeight="1" x14ac:dyDescent="0.25">
      <c r="A37" s="89" t="s">
        <v>789</v>
      </c>
      <c r="B37" s="51">
        <v>3</v>
      </c>
      <c r="C37" s="106" t="s">
        <v>886</v>
      </c>
      <c r="D37" s="109" t="s">
        <v>85</v>
      </c>
      <c r="E37" s="75" t="s">
        <v>82</v>
      </c>
      <c r="F37" s="51" t="s">
        <v>77</v>
      </c>
      <c r="G37" s="42" t="s">
        <v>18</v>
      </c>
      <c r="H37" s="42" t="s">
        <v>807</v>
      </c>
      <c r="I37" s="44" t="s">
        <v>82</v>
      </c>
      <c r="J37" s="44" t="s">
        <v>77</v>
      </c>
      <c r="K37" s="45" t="s">
        <v>862</v>
      </c>
      <c r="L37" s="44" t="s">
        <v>887</v>
      </c>
      <c r="R37" s="49"/>
      <c r="T37" s="49"/>
      <c r="V37" s="49"/>
    </row>
    <row r="38" spans="1:23" s="47" customFormat="1" ht="19.5" customHeight="1" x14ac:dyDescent="0.25">
      <c r="A38" s="89" t="s">
        <v>789</v>
      </c>
      <c r="B38" s="51">
        <v>4</v>
      </c>
      <c r="C38" s="106" t="s">
        <v>876</v>
      </c>
      <c r="D38" s="109" t="s">
        <v>85</v>
      </c>
      <c r="E38" s="75" t="s">
        <v>82</v>
      </c>
      <c r="F38" s="51" t="s">
        <v>77</v>
      </c>
      <c r="G38" s="42" t="s">
        <v>18</v>
      </c>
      <c r="H38" s="107" t="s">
        <v>854</v>
      </c>
      <c r="I38" s="44" t="s">
        <v>723</v>
      </c>
      <c r="J38" s="108" t="s">
        <v>724</v>
      </c>
      <c r="K38" s="45" t="s">
        <v>877</v>
      </c>
      <c r="L38" s="45"/>
      <c r="R38" s="49"/>
      <c r="T38" s="49"/>
      <c r="V38" s="49"/>
    </row>
    <row r="39" spans="1:23" s="47" customFormat="1" ht="19.5" customHeight="1" x14ac:dyDescent="0.25">
      <c r="A39" s="89" t="s">
        <v>789</v>
      </c>
      <c r="B39" s="51">
        <v>5</v>
      </c>
      <c r="C39" s="106" t="s">
        <v>878</v>
      </c>
      <c r="D39" s="109" t="s">
        <v>85</v>
      </c>
      <c r="E39" s="75" t="s">
        <v>82</v>
      </c>
      <c r="F39" s="51" t="s">
        <v>77</v>
      </c>
      <c r="G39" s="42" t="s">
        <v>18</v>
      </c>
      <c r="H39" s="107" t="s">
        <v>854</v>
      </c>
      <c r="I39" s="44" t="s">
        <v>723</v>
      </c>
      <c r="J39" s="108" t="s">
        <v>724</v>
      </c>
      <c r="K39" s="45" t="s">
        <v>877</v>
      </c>
      <c r="L39" s="45" t="s">
        <v>879</v>
      </c>
      <c r="R39" s="49"/>
      <c r="T39" s="49"/>
      <c r="V39" s="49"/>
    </row>
    <row r="40" spans="1:23" s="47" customFormat="1" ht="19.5" customHeight="1" x14ac:dyDescent="0.25">
      <c r="A40" s="89"/>
      <c r="B40" s="40"/>
      <c r="C40" s="44"/>
      <c r="D40" s="42"/>
      <c r="E40" s="40"/>
      <c r="F40" s="41"/>
      <c r="G40" s="42"/>
      <c r="H40" s="42"/>
      <c r="I40" s="40"/>
      <c r="J40" s="41"/>
      <c r="K40" s="45"/>
      <c r="L40" s="91"/>
      <c r="M40" s="48"/>
      <c r="R40" s="49"/>
      <c r="T40" s="49"/>
      <c r="V40" s="49"/>
    </row>
    <row r="41" spans="1:23" s="47" customFormat="1" ht="19.5" customHeight="1" x14ac:dyDescent="0.25">
      <c r="A41" s="89"/>
      <c r="B41" s="40"/>
      <c r="C41" s="44"/>
      <c r="D41" s="42"/>
      <c r="E41" s="40"/>
      <c r="F41" s="41"/>
      <c r="G41" s="42"/>
      <c r="H41" s="42"/>
      <c r="I41" s="40"/>
      <c r="J41" s="41"/>
      <c r="K41" s="45"/>
      <c r="L41" s="44"/>
      <c r="M41" s="48"/>
      <c r="R41" s="49"/>
      <c r="T41" s="49"/>
      <c r="V41" s="49"/>
    </row>
    <row r="42" spans="1:23" s="47" customFormat="1" ht="19.5" customHeight="1" x14ac:dyDescent="0.25">
      <c r="A42" s="89"/>
      <c r="B42" s="40"/>
      <c r="C42" s="44"/>
      <c r="D42" s="42"/>
      <c r="E42" s="41"/>
      <c r="F42" s="41"/>
      <c r="G42" s="42"/>
      <c r="H42" s="42"/>
      <c r="I42" s="40"/>
      <c r="J42" s="41"/>
      <c r="K42" s="45"/>
      <c r="L42" s="44"/>
      <c r="M42" s="48"/>
      <c r="R42" s="49"/>
      <c r="T42" s="49"/>
      <c r="V42" s="49"/>
    </row>
    <row r="43" spans="1:23" s="47" customFormat="1" ht="20.100000000000001" customHeight="1" x14ac:dyDescent="0.25">
      <c r="A43" s="89"/>
      <c r="B43" s="40"/>
      <c r="C43" s="44"/>
      <c r="D43" s="42"/>
      <c r="E43" s="41"/>
      <c r="F43" s="44"/>
      <c r="G43" s="42"/>
      <c r="H43" s="42"/>
      <c r="I43" s="40"/>
      <c r="J43" s="41"/>
      <c r="K43" s="45"/>
      <c r="L43" s="91"/>
      <c r="N43" s="48"/>
      <c r="S43" s="49"/>
      <c r="U43" s="49"/>
      <c r="W43" s="49"/>
    </row>
    <row r="44" spans="1:23" s="47" customFormat="1" ht="18.75" customHeight="1" x14ac:dyDescent="0.25">
      <c r="A44" s="89" t="s">
        <v>11</v>
      </c>
      <c r="B44" s="40">
        <v>1</v>
      </c>
      <c r="C44" s="41" t="s">
        <v>881</v>
      </c>
      <c r="D44" s="109" t="s">
        <v>85</v>
      </c>
      <c r="E44" s="75" t="s">
        <v>82</v>
      </c>
      <c r="F44" s="51" t="s">
        <v>77</v>
      </c>
      <c r="G44" s="42" t="s">
        <v>20</v>
      </c>
      <c r="H44" s="43" t="s">
        <v>880</v>
      </c>
      <c r="I44" s="44"/>
      <c r="J44" s="110"/>
      <c r="K44" s="45" t="s">
        <v>877</v>
      </c>
      <c r="L44" s="111"/>
      <c r="M44" s="48"/>
    </row>
    <row r="45" spans="1:23" s="47" customFormat="1" ht="19.5" customHeight="1" x14ac:dyDescent="0.25">
      <c r="A45" s="40"/>
      <c r="B45" s="40"/>
      <c r="C45" s="44"/>
      <c r="D45" s="44"/>
      <c r="E45" s="44"/>
      <c r="F45" s="44"/>
      <c r="G45" s="42"/>
      <c r="H45" s="43"/>
      <c r="I45" s="44"/>
      <c r="J45" s="45"/>
      <c r="K45" s="45"/>
      <c r="L45" s="45"/>
      <c r="M45" s="48"/>
      <c r="R45" s="49"/>
      <c r="T45" s="49"/>
      <c r="V45" s="49"/>
    </row>
    <row r="46" spans="1:23" s="47" customFormat="1" ht="19.5" customHeight="1" x14ac:dyDescent="0.25">
      <c r="A46" s="40"/>
      <c r="B46" s="40"/>
      <c r="C46" s="44"/>
      <c r="D46" s="44"/>
      <c r="E46" s="44"/>
      <c r="F46" s="44"/>
      <c r="G46" s="42"/>
      <c r="H46" s="43"/>
      <c r="I46" s="44"/>
      <c r="J46" s="45"/>
      <c r="K46" s="45"/>
      <c r="L46" s="45"/>
      <c r="M46" s="48"/>
      <c r="R46" s="49"/>
      <c r="T46" s="49"/>
      <c r="V46" s="49"/>
    </row>
    <row r="47" spans="1:23" s="47" customFormat="1" ht="19.5" customHeight="1" x14ac:dyDescent="0.25">
      <c r="A47" s="40"/>
      <c r="B47" s="40"/>
      <c r="C47" s="44"/>
      <c r="D47" s="44"/>
      <c r="E47" s="44"/>
      <c r="F47" s="44"/>
      <c r="G47" s="42"/>
      <c r="H47" s="43"/>
      <c r="I47" s="44"/>
      <c r="J47" s="45"/>
      <c r="K47" s="45"/>
      <c r="L47" s="45"/>
      <c r="M47" s="48"/>
      <c r="R47" s="49"/>
      <c r="T47" s="49"/>
      <c r="V47" s="49"/>
    </row>
    <row r="48" spans="1:23" s="47" customFormat="1" ht="19.5" customHeight="1" x14ac:dyDescent="0.25">
      <c r="A48" s="40"/>
      <c r="B48" s="40"/>
      <c r="C48" s="44"/>
      <c r="D48" s="44"/>
      <c r="E48" s="44"/>
      <c r="F48" s="44"/>
      <c r="G48" s="42"/>
      <c r="H48" s="43"/>
      <c r="I48" s="44"/>
      <c r="J48" s="45"/>
      <c r="K48" s="45"/>
      <c r="L48" s="45"/>
      <c r="M48" s="48"/>
      <c r="R48" s="49"/>
      <c r="T48" s="49"/>
      <c r="V48" s="49"/>
    </row>
    <row r="49" spans="1:22" s="47" customFormat="1" ht="19.5" customHeight="1" x14ac:dyDescent="0.25">
      <c r="A49" s="40"/>
      <c r="B49" s="40"/>
      <c r="C49" s="44"/>
      <c r="D49" s="44"/>
      <c r="E49" s="44"/>
      <c r="F49" s="44"/>
      <c r="G49" s="42"/>
      <c r="H49" s="43"/>
      <c r="I49" s="44"/>
      <c r="J49" s="45"/>
      <c r="K49" s="45"/>
      <c r="L49" s="45"/>
      <c r="M49" s="48"/>
      <c r="R49" s="49"/>
      <c r="T49" s="49"/>
      <c r="V49" s="49"/>
    </row>
    <row r="50" spans="1:22" s="47" customFormat="1" ht="19.5" customHeight="1" x14ac:dyDescent="0.25">
      <c r="A50" s="40"/>
      <c r="B50" s="40"/>
      <c r="C50" s="44"/>
      <c r="D50" s="44"/>
      <c r="E50" s="44"/>
      <c r="F50" s="44"/>
      <c r="G50" s="42"/>
      <c r="H50" s="43"/>
      <c r="I50" s="44"/>
      <c r="J50" s="45"/>
      <c r="K50" s="45"/>
      <c r="L50" s="45"/>
      <c r="M50" s="48"/>
      <c r="R50" s="49"/>
      <c r="T50" s="49"/>
      <c r="V50" s="49"/>
    </row>
    <row r="51" spans="1:22" s="47" customFormat="1" ht="19.5" customHeight="1" x14ac:dyDescent="0.25">
      <c r="A51" s="40"/>
      <c r="B51" s="40"/>
      <c r="C51" s="44"/>
      <c r="D51" s="44"/>
      <c r="E51" s="44"/>
      <c r="F51" s="44"/>
      <c r="G51" s="42"/>
      <c r="H51" s="43"/>
      <c r="I51" s="44"/>
      <c r="J51" s="45"/>
      <c r="K51" s="45"/>
      <c r="L51" s="45"/>
      <c r="M51" s="48"/>
      <c r="R51" s="49"/>
      <c r="T51" s="49"/>
      <c r="V51" s="49"/>
    </row>
    <row r="52" spans="1:22" s="46" customFormat="1" ht="20.100000000000001" customHeight="1" x14ac:dyDescent="0.25">
      <c r="A52" s="50"/>
      <c r="B52" s="40"/>
      <c r="C52" s="104"/>
      <c r="D52" s="42"/>
      <c r="E52" s="104"/>
      <c r="F52" s="40"/>
      <c r="G52" s="42"/>
      <c r="H52" s="42"/>
      <c r="I52" s="45"/>
      <c r="J52" s="45"/>
      <c r="K52" s="45"/>
      <c r="L52" s="45"/>
    </row>
    <row r="53" spans="1:22" s="46" customFormat="1" ht="20.100000000000001" customHeight="1" x14ac:dyDescent="0.25">
      <c r="A53" s="50"/>
      <c r="B53" s="40"/>
      <c r="C53" s="104"/>
      <c r="D53" s="42"/>
      <c r="E53" s="104"/>
      <c r="F53" s="40"/>
      <c r="G53" s="42"/>
      <c r="H53" s="42"/>
      <c r="I53" s="45"/>
      <c r="J53" s="45"/>
      <c r="K53" s="45"/>
      <c r="L53" s="45"/>
    </row>
    <row r="54" spans="1:22" s="46" customFormat="1" ht="20.100000000000001" customHeight="1" x14ac:dyDescent="0.25">
      <c r="A54" s="50"/>
      <c r="B54" s="40"/>
      <c r="C54" s="104"/>
      <c r="D54" s="42"/>
      <c r="E54" s="104"/>
      <c r="F54" s="40"/>
      <c r="G54" s="42"/>
      <c r="H54" s="42"/>
      <c r="I54" s="45"/>
      <c r="J54" s="45"/>
      <c r="K54" s="45"/>
      <c r="L54" s="45"/>
    </row>
    <row r="55" spans="1:22" s="46" customFormat="1" ht="20.100000000000001" customHeight="1" x14ac:dyDescent="0.25">
      <c r="A55" s="50"/>
      <c r="B55" s="40"/>
      <c r="C55" s="104"/>
      <c r="D55" s="42"/>
      <c r="E55" s="104"/>
      <c r="F55" s="40"/>
      <c r="G55" s="42"/>
      <c r="H55" s="42"/>
      <c r="I55" s="45"/>
      <c r="J55" s="45"/>
      <c r="K55" s="45"/>
      <c r="L55" s="45"/>
    </row>
    <row r="56" spans="1:22" s="47" customFormat="1" ht="19.5" customHeight="1" x14ac:dyDescent="0.25">
      <c r="A56" s="40"/>
      <c r="B56" s="40"/>
      <c r="C56" s="90"/>
      <c r="D56" s="44"/>
      <c r="E56" s="90"/>
      <c r="F56" s="44"/>
      <c r="G56" s="42"/>
      <c r="H56" s="43"/>
      <c r="I56" s="44"/>
      <c r="J56" s="45"/>
      <c r="K56" s="45"/>
      <c r="L56" s="45"/>
      <c r="M56" s="48"/>
      <c r="R56" s="49"/>
      <c r="T56" s="49"/>
      <c r="V56" s="49"/>
    </row>
    <row r="57" spans="1:22" s="47" customFormat="1" ht="19.5" customHeight="1" x14ac:dyDescent="0.25">
      <c r="A57" s="89"/>
      <c r="B57" s="40"/>
      <c r="C57" s="44"/>
      <c r="D57" s="42"/>
      <c r="E57" s="40"/>
      <c r="F57" s="41"/>
      <c r="G57" s="42"/>
      <c r="H57" s="42"/>
      <c r="I57" s="40"/>
      <c r="J57" s="41"/>
      <c r="K57" s="45"/>
      <c r="L57" s="44"/>
      <c r="M57" s="48"/>
      <c r="R57" s="49"/>
      <c r="T57" s="49"/>
      <c r="V57" s="49"/>
    </row>
    <row r="58" spans="1:22" s="47" customFormat="1" ht="19.5" customHeight="1" x14ac:dyDescent="0.25">
      <c r="A58" s="89"/>
      <c r="B58" s="40"/>
      <c r="C58" s="44"/>
      <c r="D58" s="101"/>
      <c r="E58" s="44"/>
      <c r="F58" s="41"/>
      <c r="G58" s="42"/>
      <c r="H58" s="42"/>
      <c r="I58" s="40"/>
      <c r="J58" s="41"/>
      <c r="K58" s="45"/>
      <c r="L58" s="40"/>
      <c r="M58" s="48"/>
      <c r="R58" s="49"/>
      <c r="T58" s="49"/>
      <c r="V58" s="49"/>
    </row>
    <row r="59" spans="1:22" s="47" customFormat="1" ht="19.5" customHeight="1" x14ac:dyDescent="0.25">
      <c r="A59" s="89"/>
      <c r="B59" s="40"/>
      <c r="C59" s="44"/>
      <c r="D59" s="101"/>
      <c r="E59" s="44"/>
      <c r="F59" s="41"/>
      <c r="G59" s="42"/>
      <c r="H59" s="42"/>
      <c r="I59" s="40"/>
      <c r="J59" s="41"/>
      <c r="K59" s="45"/>
      <c r="L59" s="91"/>
      <c r="M59" s="48"/>
      <c r="R59" s="49"/>
      <c r="T59" s="49"/>
      <c r="V59" s="49"/>
    </row>
    <row r="60" spans="1:22" s="47" customFormat="1" ht="19.5" customHeight="1" x14ac:dyDescent="0.25">
      <c r="A60" s="89"/>
      <c r="B60" s="40"/>
      <c r="C60" s="44"/>
      <c r="D60" s="101"/>
      <c r="E60" s="44"/>
      <c r="F60" s="41"/>
      <c r="G60" s="42"/>
      <c r="H60" s="42"/>
      <c r="I60" s="40"/>
      <c r="J60" s="41"/>
      <c r="K60" s="45"/>
      <c r="L60" s="91"/>
      <c r="M60" s="48"/>
      <c r="R60" s="49"/>
      <c r="T60" s="49"/>
      <c r="V60" s="49"/>
    </row>
    <row r="61" spans="1:22" ht="19.5" customHeight="1" thickBot="1" x14ac:dyDescent="0.3">
      <c r="A61" s="76"/>
      <c r="B61" s="77"/>
      <c r="C61" s="78"/>
      <c r="D61" s="79"/>
      <c r="E61" s="80"/>
      <c r="F61" s="78"/>
      <c r="G61" s="81"/>
      <c r="H61" s="79"/>
      <c r="I61" s="82"/>
      <c r="J61" s="83"/>
      <c r="K61" s="80"/>
      <c r="L61" s="80"/>
      <c r="M61" s="84"/>
      <c r="R61" s="85"/>
      <c r="T61" s="85"/>
      <c r="V61" s="85"/>
    </row>
    <row r="62" spans="1:22" ht="20.100000000000001" customHeight="1" x14ac:dyDescent="0.25">
      <c r="M62" s="59"/>
    </row>
  </sheetData>
  <phoneticPr fontId="3" type="noConversion"/>
  <printOptions gridLines="1"/>
  <pageMargins left="0.31496062992125984" right="0.31496062992125984" top="0.31496062992125984" bottom="0.19685039370078741" header="0.31496062992125984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03D2-D9E8-49A4-B9B5-CEAEBFF067FA}">
  <dimension ref="A2:K19"/>
  <sheetViews>
    <sheetView workbookViewId="0"/>
  </sheetViews>
  <sheetFormatPr defaultColWidth="9" defaultRowHeight="24" customHeight="1" x14ac:dyDescent="0.25"/>
  <cols>
    <col min="1" max="1" width="3.5" style="2" customWidth="1"/>
    <col min="2" max="2" width="12" style="2" bestFit="1" customWidth="1"/>
    <col min="3" max="3" width="19.8984375" style="2" customWidth="1"/>
    <col min="4" max="4" width="7.59765625" style="2" customWidth="1"/>
    <col min="5" max="5" width="10.59765625" style="2" customWidth="1"/>
    <col min="6" max="6" width="12.19921875" style="2" customWidth="1"/>
    <col min="7" max="7" width="9.3984375" style="25" customWidth="1"/>
    <col min="8" max="8" width="16.8984375" style="2" customWidth="1"/>
    <col min="9" max="16384" width="9" style="2"/>
  </cols>
  <sheetData>
    <row r="2" spans="1:11" s="17" customFormat="1" ht="24" customHeight="1" x14ac:dyDescent="0.25">
      <c r="A2" s="17" t="s">
        <v>2</v>
      </c>
      <c r="B2" s="17" t="s">
        <v>28</v>
      </c>
      <c r="C2" s="17" t="s">
        <v>29</v>
      </c>
      <c r="D2" s="17" t="s">
        <v>80</v>
      </c>
      <c r="E2" s="17" t="s">
        <v>35</v>
      </c>
      <c r="F2" s="17" t="s">
        <v>81</v>
      </c>
      <c r="G2" s="21" t="s">
        <v>692</v>
      </c>
      <c r="H2" s="17" t="s">
        <v>716</v>
      </c>
    </row>
    <row r="3" spans="1:11" s="17" customFormat="1" ht="24" customHeight="1" x14ac:dyDescent="0.25">
      <c r="D3" s="18"/>
      <c r="E3" s="19">
        <v>360</v>
      </c>
      <c r="F3" s="19"/>
      <c r="G3" s="32"/>
      <c r="H3" s="17" t="s">
        <v>717</v>
      </c>
    </row>
    <row r="4" spans="1:11" s="17" customFormat="1" ht="24" customHeight="1" x14ac:dyDescent="0.25">
      <c r="D4" s="18"/>
      <c r="E4" s="19"/>
      <c r="F4" s="19"/>
      <c r="G4" s="22"/>
    </row>
    <row r="5" spans="1:11" ht="24" customHeight="1" x14ac:dyDescent="0.25">
      <c r="A5" s="1">
        <v>1</v>
      </c>
      <c r="B5" s="2" t="s">
        <v>82</v>
      </c>
      <c r="C5" s="2" t="s">
        <v>718</v>
      </c>
      <c r="D5" s="15">
        <v>563</v>
      </c>
      <c r="E5" s="12">
        <f>SUM($E$3)</f>
        <v>360</v>
      </c>
      <c r="F5" s="12">
        <f>D5*E5</f>
        <v>202680</v>
      </c>
      <c r="G5" s="23"/>
      <c r="H5" s="16">
        <f>SUM(F5:G5)</f>
        <v>202680</v>
      </c>
    </row>
    <row r="6" spans="1:11" ht="24" customHeight="1" x14ac:dyDescent="0.25">
      <c r="A6" s="1"/>
      <c r="D6" s="15"/>
      <c r="E6" s="12"/>
      <c r="F6" s="12"/>
      <c r="G6" s="23"/>
      <c r="H6" s="16"/>
    </row>
    <row r="7" spans="1:11" s="93" customFormat="1" ht="24" customHeight="1" x14ac:dyDescent="0.25">
      <c r="A7" s="98"/>
      <c r="B7" s="102" t="s">
        <v>692</v>
      </c>
      <c r="D7" s="94"/>
      <c r="E7" s="95"/>
      <c r="F7" s="95"/>
      <c r="G7" s="96"/>
      <c r="H7" s="97"/>
    </row>
    <row r="8" spans="1:11" s="93" customFormat="1" ht="24" customHeight="1" x14ac:dyDescent="0.25">
      <c r="A8" s="98"/>
      <c r="B8" s="93">
        <v>1</v>
      </c>
      <c r="C8" s="93" t="s">
        <v>882</v>
      </c>
      <c r="D8" s="94"/>
      <c r="E8" s="95"/>
      <c r="F8" s="95"/>
      <c r="G8" s="96">
        <v>330</v>
      </c>
      <c r="H8" s="97">
        <f>SUM(F8:G8)</f>
        <v>330</v>
      </c>
      <c r="J8" s="103" t="s">
        <v>891</v>
      </c>
    </row>
    <row r="9" spans="1:11" s="93" customFormat="1" ht="24" customHeight="1" x14ac:dyDescent="0.25">
      <c r="A9" s="98"/>
      <c r="B9" s="93">
        <v>2</v>
      </c>
      <c r="C9" s="93" t="s">
        <v>884</v>
      </c>
      <c r="D9" s="94"/>
      <c r="E9" s="95"/>
      <c r="F9" s="95"/>
      <c r="G9" s="96">
        <v>660</v>
      </c>
      <c r="H9" s="97">
        <f>SUM(F9:G9)</f>
        <v>660</v>
      </c>
      <c r="J9" s="103" t="s">
        <v>890</v>
      </c>
    </row>
    <row r="10" spans="1:11" s="93" customFormat="1" ht="24" customHeight="1" x14ac:dyDescent="0.25">
      <c r="A10" s="98"/>
      <c r="D10" s="94"/>
      <c r="E10" s="95"/>
      <c r="F10" s="95"/>
      <c r="G10" s="96"/>
      <c r="H10" s="97"/>
      <c r="J10" s="103"/>
    </row>
    <row r="11" spans="1:11" s="93" customFormat="1" ht="24" customHeight="1" x14ac:dyDescent="0.25">
      <c r="A11" s="98"/>
      <c r="D11" s="94"/>
      <c r="E11" s="95"/>
      <c r="F11" s="95"/>
      <c r="G11" s="96"/>
      <c r="H11" s="97"/>
      <c r="J11" s="103"/>
      <c r="K11" s="103"/>
    </row>
    <row r="12" spans="1:11" s="93" customFormat="1" ht="24" customHeight="1" x14ac:dyDescent="0.25">
      <c r="A12" s="98"/>
      <c r="D12" s="94"/>
      <c r="E12" s="95"/>
      <c r="F12" s="95"/>
      <c r="G12" s="96"/>
      <c r="H12" s="97"/>
      <c r="K12" s="103"/>
    </row>
    <row r="13" spans="1:11" s="93" customFormat="1" ht="24" customHeight="1" x14ac:dyDescent="0.25">
      <c r="A13" s="98"/>
      <c r="D13" s="94"/>
      <c r="E13" s="95"/>
      <c r="F13" s="95"/>
      <c r="G13" s="96"/>
      <c r="H13" s="97"/>
      <c r="K13" s="103"/>
    </row>
    <row r="14" spans="1:11" s="93" customFormat="1" ht="24" customHeight="1" x14ac:dyDescent="0.25">
      <c r="A14" s="98"/>
      <c r="D14" s="94"/>
      <c r="E14" s="95"/>
      <c r="F14" s="95"/>
      <c r="G14" s="96"/>
      <c r="H14" s="97"/>
      <c r="J14" s="103"/>
    </row>
    <row r="15" spans="1:11" s="93" customFormat="1" ht="24" customHeight="1" x14ac:dyDescent="0.25">
      <c r="A15" s="98"/>
      <c r="D15" s="94"/>
      <c r="E15" s="95"/>
      <c r="F15" s="95"/>
      <c r="G15" s="96"/>
      <c r="H15" s="97"/>
    </row>
    <row r="16" spans="1:11" s="93" customFormat="1" ht="24" customHeight="1" x14ac:dyDescent="0.25">
      <c r="A16" s="98"/>
      <c r="D16" s="94"/>
      <c r="E16" s="95"/>
      <c r="F16" s="95"/>
      <c r="G16" s="96"/>
      <c r="H16" s="97"/>
    </row>
    <row r="17" spans="1:8" ht="24" customHeight="1" x14ac:dyDescent="0.25">
      <c r="A17" s="1"/>
      <c r="D17" s="15"/>
      <c r="E17" s="12"/>
      <c r="F17" s="12"/>
      <c r="G17" s="23"/>
      <c r="H17" s="16"/>
    </row>
    <row r="18" spans="1:8" ht="24" customHeight="1" x14ac:dyDescent="0.25">
      <c r="D18" s="15"/>
      <c r="E18" s="16"/>
      <c r="F18" s="16"/>
      <c r="G18" s="24"/>
    </row>
    <row r="19" spans="1:8" s="17" customFormat="1" ht="24" customHeight="1" x14ac:dyDescent="0.25">
      <c r="C19" s="11" t="s">
        <v>83</v>
      </c>
      <c r="D19" s="33">
        <f>SUM(D5:D18)</f>
        <v>563</v>
      </c>
      <c r="E19" s="34"/>
      <c r="F19" s="35">
        <f>SUM(F5:F18)</f>
        <v>202680</v>
      </c>
      <c r="G19" s="36">
        <f>SUM(G5:G18)</f>
        <v>990</v>
      </c>
      <c r="H19" s="37">
        <f>SUM(H5:H18)</f>
        <v>203670</v>
      </c>
    </row>
  </sheetData>
  <printOptions gridLines="1"/>
  <pageMargins left="0.3" right="0.23" top="0.34" bottom="0.3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8BB5-34CE-4891-BB9D-245C50B4C487}">
  <dimension ref="A1:Q454"/>
  <sheetViews>
    <sheetView workbookViewId="0"/>
  </sheetViews>
  <sheetFormatPr defaultColWidth="9" defaultRowHeight="17.100000000000001" customHeight="1" x14ac:dyDescent="0.25"/>
  <cols>
    <col min="1" max="1" width="5" style="1" customWidth="1"/>
    <col min="2" max="2" width="13.69921875" style="2" customWidth="1"/>
    <col min="3" max="3" width="22.5" style="2" customWidth="1"/>
    <col min="4" max="4" width="9.3984375" style="2" customWidth="1"/>
    <col min="5" max="6" width="13.69921875" style="2" customWidth="1"/>
    <col min="7" max="7" width="20.8984375" style="2" customWidth="1"/>
    <col min="8" max="9" width="13.69921875" style="2" customWidth="1"/>
    <col min="10" max="10" width="13.69921875" style="29" customWidth="1"/>
    <col min="11" max="11" width="13.69921875" style="2" customWidth="1"/>
    <col min="12" max="16" width="18.8984375" style="2" customWidth="1"/>
    <col min="17" max="16384" width="9" style="2"/>
  </cols>
  <sheetData>
    <row r="1" spans="1:11" s="9" customFormat="1" ht="17.100000000000001" customHeight="1" x14ac:dyDescent="0.25">
      <c r="A1" s="8"/>
      <c r="J1" s="26"/>
    </row>
    <row r="2" spans="1:11" s="9" customFormat="1" ht="17.100000000000001" customHeight="1" x14ac:dyDescent="0.25">
      <c r="A2" s="8"/>
      <c r="B2" s="9" t="s">
        <v>28</v>
      </c>
      <c r="C2" s="9" t="s">
        <v>29</v>
      </c>
      <c r="D2" s="9" t="s">
        <v>30</v>
      </c>
      <c r="E2" s="9" t="s">
        <v>31</v>
      </c>
      <c r="F2" s="9" t="s">
        <v>32</v>
      </c>
      <c r="H2" s="9" t="s">
        <v>33</v>
      </c>
      <c r="I2" s="10" t="s">
        <v>34</v>
      </c>
      <c r="J2" s="27" t="s">
        <v>692</v>
      </c>
      <c r="K2" s="9" t="s">
        <v>35</v>
      </c>
    </row>
    <row r="3" spans="1:11" s="9" customFormat="1" ht="17.100000000000001" customHeight="1" x14ac:dyDescent="0.25">
      <c r="A3" s="8"/>
      <c r="I3" s="9">
        <v>360</v>
      </c>
      <c r="J3" s="26"/>
    </row>
    <row r="4" spans="1:11" s="4" customFormat="1" ht="17.100000000000001" customHeight="1" x14ac:dyDescent="0.25">
      <c r="A4" s="3">
        <v>1</v>
      </c>
      <c r="B4" s="4" t="s">
        <v>82</v>
      </c>
      <c r="C4" s="4" t="s">
        <v>77</v>
      </c>
      <c r="D4" s="4" t="s">
        <v>37</v>
      </c>
      <c r="E4" s="4" t="s">
        <v>102</v>
      </c>
      <c r="F4" s="4" t="s">
        <v>103</v>
      </c>
      <c r="G4" s="4" t="str">
        <f t="shared" ref="G4:G35" si="0">D4&amp;E4&amp;" "&amp;F4</f>
        <v>นางกมลา คำสุข</v>
      </c>
      <c r="H4" s="4">
        <v>1</v>
      </c>
      <c r="I4" s="4">
        <f t="shared" ref="I4:I67" si="1">SUM($I$3)</f>
        <v>360</v>
      </c>
      <c r="J4" s="28"/>
      <c r="K4" s="5">
        <f t="shared" ref="K4:K67" si="2">H4*I4</f>
        <v>360</v>
      </c>
    </row>
    <row r="5" spans="1:11" s="4" customFormat="1" ht="17.100000000000001" customHeight="1" x14ac:dyDescent="0.25">
      <c r="A5" s="3">
        <v>2</v>
      </c>
      <c r="B5" s="4" t="s">
        <v>82</v>
      </c>
      <c r="C5" s="4" t="s">
        <v>77</v>
      </c>
      <c r="D5" s="4" t="s">
        <v>37</v>
      </c>
      <c r="E5" s="4" t="s">
        <v>104</v>
      </c>
      <c r="F5" s="4" t="s">
        <v>105</v>
      </c>
      <c r="G5" s="4" t="str">
        <f t="shared" si="0"/>
        <v>นางกรงทอง โล่ห์เพชร</v>
      </c>
      <c r="H5" s="4">
        <v>1</v>
      </c>
      <c r="I5" s="4">
        <f t="shared" si="1"/>
        <v>360</v>
      </c>
      <c r="J5" s="28"/>
      <c r="K5" s="5">
        <f t="shared" si="2"/>
        <v>360</v>
      </c>
    </row>
    <row r="6" spans="1:11" s="4" customFormat="1" ht="17.100000000000001" customHeight="1" x14ac:dyDescent="0.25">
      <c r="A6" s="3">
        <v>3</v>
      </c>
      <c r="B6" s="4" t="s">
        <v>82</v>
      </c>
      <c r="C6" s="4" t="s">
        <v>77</v>
      </c>
      <c r="D6" s="4" t="s">
        <v>36</v>
      </c>
      <c r="E6" s="4" t="s">
        <v>106</v>
      </c>
      <c r="F6" s="4" t="s">
        <v>107</v>
      </c>
      <c r="G6" s="4" t="str">
        <f t="shared" si="0"/>
        <v>นางสาวกรรณิกา วิจิตรา</v>
      </c>
      <c r="H6" s="4">
        <v>1</v>
      </c>
      <c r="I6" s="4">
        <f t="shared" si="1"/>
        <v>360</v>
      </c>
      <c r="J6" s="28"/>
      <c r="K6" s="5">
        <f t="shared" si="2"/>
        <v>360</v>
      </c>
    </row>
    <row r="7" spans="1:11" s="4" customFormat="1" ht="17.100000000000001" customHeight="1" x14ac:dyDescent="0.25">
      <c r="A7" s="3">
        <v>4</v>
      </c>
      <c r="B7" s="4" t="s">
        <v>82</v>
      </c>
      <c r="C7" s="4" t="s">
        <v>77</v>
      </c>
      <c r="D7" s="4" t="s">
        <v>38</v>
      </c>
      <c r="E7" s="4" t="s">
        <v>108</v>
      </c>
      <c r="F7" s="4" t="s">
        <v>109</v>
      </c>
      <c r="G7" s="4" t="str">
        <f t="shared" si="0"/>
        <v>นายกฤษณะ ตั้งวิวัฒนาพานิช</v>
      </c>
      <c r="H7" s="4">
        <v>1</v>
      </c>
      <c r="I7" s="4">
        <f t="shared" si="1"/>
        <v>360</v>
      </c>
      <c r="J7" s="28"/>
      <c r="K7" s="5">
        <f t="shared" si="2"/>
        <v>360</v>
      </c>
    </row>
    <row r="8" spans="1:11" s="4" customFormat="1" ht="17.100000000000001" customHeight="1" x14ac:dyDescent="0.25">
      <c r="A8" s="3">
        <v>5</v>
      </c>
      <c r="B8" s="4" t="s">
        <v>82</v>
      </c>
      <c r="C8" s="4" t="s">
        <v>77</v>
      </c>
      <c r="D8" s="4" t="s">
        <v>37</v>
      </c>
      <c r="E8" s="4" t="s">
        <v>110</v>
      </c>
      <c r="F8" s="4" t="s">
        <v>111</v>
      </c>
      <c r="G8" s="4" t="str">
        <f t="shared" si="0"/>
        <v>นางกันต์กมล นวมพันธ์</v>
      </c>
      <c r="H8" s="4">
        <v>1</v>
      </c>
      <c r="I8" s="4">
        <f t="shared" si="1"/>
        <v>360</v>
      </c>
      <c r="J8" s="28"/>
      <c r="K8" s="5">
        <f t="shared" si="2"/>
        <v>360</v>
      </c>
    </row>
    <row r="9" spans="1:11" s="4" customFormat="1" ht="17.100000000000001" customHeight="1" x14ac:dyDescent="0.25">
      <c r="A9" s="3">
        <v>6</v>
      </c>
      <c r="B9" s="4" t="s">
        <v>82</v>
      </c>
      <c r="C9" s="4" t="s">
        <v>77</v>
      </c>
      <c r="D9" s="4" t="s">
        <v>37</v>
      </c>
      <c r="E9" s="4" t="s">
        <v>52</v>
      </c>
      <c r="F9" s="4" t="s">
        <v>112</v>
      </c>
      <c r="G9" s="4" t="str">
        <f t="shared" si="0"/>
        <v>นางกัลยา อินทเคหะ</v>
      </c>
      <c r="H9" s="4">
        <v>1</v>
      </c>
      <c r="I9" s="4">
        <f t="shared" si="1"/>
        <v>360</v>
      </c>
      <c r="J9" s="28"/>
      <c r="K9" s="5">
        <f t="shared" si="2"/>
        <v>360</v>
      </c>
    </row>
    <row r="10" spans="1:11" s="4" customFormat="1" ht="17.100000000000001" customHeight="1" x14ac:dyDescent="0.25">
      <c r="A10" s="3">
        <v>7</v>
      </c>
      <c r="B10" s="4" t="s">
        <v>82</v>
      </c>
      <c r="C10" s="4" t="s">
        <v>77</v>
      </c>
      <c r="D10" s="4" t="s">
        <v>37</v>
      </c>
      <c r="E10" s="4" t="s">
        <v>93</v>
      </c>
      <c r="F10" s="4" t="s">
        <v>94</v>
      </c>
      <c r="G10" s="4" t="str">
        <f t="shared" si="0"/>
        <v>นางกัลยานี ศิริ</v>
      </c>
      <c r="H10" s="4">
        <v>1</v>
      </c>
      <c r="I10" s="4">
        <f t="shared" si="1"/>
        <v>360</v>
      </c>
      <c r="J10" s="28"/>
      <c r="K10" s="5">
        <f t="shared" si="2"/>
        <v>360</v>
      </c>
    </row>
    <row r="11" spans="1:11" s="4" customFormat="1" ht="17.100000000000001" customHeight="1" x14ac:dyDescent="0.25">
      <c r="A11" s="3">
        <v>8</v>
      </c>
      <c r="B11" s="4" t="s">
        <v>82</v>
      </c>
      <c r="C11" s="4" t="s">
        <v>77</v>
      </c>
      <c r="D11" s="4" t="s">
        <v>37</v>
      </c>
      <c r="E11" s="4" t="s">
        <v>50</v>
      </c>
      <c r="F11" s="4" t="s">
        <v>113</v>
      </c>
      <c r="G11" s="4" t="str">
        <f t="shared" si="0"/>
        <v>นางกาญจนา วงศ์แปง</v>
      </c>
      <c r="H11" s="4">
        <v>1</v>
      </c>
      <c r="I11" s="4">
        <f t="shared" si="1"/>
        <v>360</v>
      </c>
      <c r="J11" s="28"/>
      <c r="K11" s="5">
        <f t="shared" si="2"/>
        <v>360</v>
      </c>
    </row>
    <row r="12" spans="1:11" s="4" customFormat="1" ht="17.100000000000001" customHeight="1" x14ac:dyDescent="0.25">
      <c r="A12" s="3">
        <v>9</v>
      </c>
      <c r="B12" s="4" t="s">
        <v>82</v>
      </c>
      <c r="C12" s="4" t="s">
        <v>77</v>
      </c>
      <c r="D12" s="4" t="s">
        <v>37</v>
      </c>
      <c r="E12" s="4" t="s">
        <v>47</v>
      </c>
      <c r="F12" s="4" t="s">
        <v>114</v>
      </c>
      <c r="G12" s="4" t="str">
        <f t="shared" si="0"/>
        <v>นางกานดา จุนจันทร์ขาว</v>
      </c>
      <c r="H12" s="4">
        <v>1</v>
      </c>
      <c r="I12" s="4">
        <f t="shared" si="1"/>
        <v>360</v>
      </c>
      <c r="J12" s="28"/>
      <c r="K12" s="5">
        <f t="shared" si="2"/>
        <v>360</v>
      </c>
    </row>
    <row r="13" spans="1:11" s="4" customFormat="1" ht="17.100000000000001" customHeight="1" x14ac:dyDescent="0.25">
      <c r="A13" s="3">
        <v>10</v>
      </c>
      <c r="B13" s="4" t="s">
        <v>82</v>
      </c>
      <c r="C13" s="4" t="s">
        <v>77</v>
      </c>
      <c r="D13" s="4" t="s">
        <v>37</v>
      </c>
      <c r="E13" s="4" t="s">
        <v>47</v>
      </c>
      <c r="F13" s="4" t="s">
        <v>115</v>
      </c>
      <c r="G13" s="4" t="str">
        <f t="shared" si="0"/>
        <v>นางกานดา เดชวงศ์ญา</v>
      </c>
      <c r="H13" s="4">
        <v>1</v>
      </c>
      <c r="I13" s="4">
        <f t="shared" si="1"/>
        <v>360</v>
      </c>
      <c r="J13" s="28"/>
      <c r="K13" s="5">
        <f t="shared" si="2"/>
        <v>360</v>
      </c>
    </row>
    <row r="14" spans="1:11" s="4" customFormat="1" ht="17.100000000000001" customHeight="1" x14ac:dyDescent="0.25">
      <c r="A14" s="3">
        <v>11</v>
      </c>
      <c r="B14" s="4" t="s">
        <v>82</v>
      </c>
      <c r="C14" s="4" t="s">
        <v>77</v>
      </c>
      <c r="D14" s="4" t="s">
        <v>37</v>
      </c>
      <c r="E14" s="4" t="s">
        <v>116</v>
      </c>
      <c r="F14" s="4" t="s">
        <v>117</v>
      </c>
      <c r="G14" s="4" t="str">
        <f t="shared" si="0"/>
        <v>นางกิตติมา มนูญศักดิ์</v>
      </c>
      <c r="H14" s="4">
        <v>1</v>
      </c>
      <c r="I14" s="4">
        <f t="shared" si="1"/>
        <v>360</v>
      </c>
      <c r="J14" s="28"/>
      <c r="K14" s="5">
        <f t="shared" si="2"/>
        <v>360</v>
      </c>
    </row>
    <row r="15" spans="1:11" s="4" customFormat="1" ht="17.100000000000001" customHeight="1" x14ac:dyDescent="0.25">
      <c r="A15" s="3">
        <v>12</v>
      </c>
      <c r="B15" s="4" t="s">
        <v>82</v>
      </c>
      <c r="C15" s="4" t="s">
        <v>77</v>
      </c>
      <c r="D15" s="4" t="s">
        <v>37</v>
      </c>
      <c r="E15" s="4" t="s">
        <v>118</v>
      </c>
      <c r="F15" s="4" t="s">
        <v>119</v>
      </c>
      <c r="G15" s="4" t="str">
        <f t="shared" si="0"/>
        <v>นางกิติยา สุขพินิจ</v>
      </c>
      <c r="H15" s="4">
        <v>1</v>
      </c>
      <c r="I15" s="4">
        <f t="shared" si="1"/>
        <v>360</v>
      </c>
      <c r="J15" s="28"/>
      <c r="K15" s="5">
        <f t="shared" si="2"/>
        <v>360</v>
      </c>
    </row>
    <row r="16" spans="1:11" s="4" customFormat="1" ht="17.100000000000001" customHeight="1" x14ac:dyDescent="0.25">
      <c r="A16" s="3">
        <v>13</v>
      </c>
      <c r="B16" s="4" t="s">
        <v>82</v>
      </c>
      <c r="C16" s="4" t="s">
        <v>77</v>
      </c>
      <c r="D16" s="4" t="s">
        <v>37</v>
      </c>
      <c r="E16" s="4" t="s">
        <v>120</v>
      </c>
      <c r="F16" s="4" t="s">
        <v>121</v>
      </c>
      <c r="G16" s="4" t="str">
        <f t="shared" si="0"/>
        <v>นางเกศินี พลฤทธิ์</v>
      </c>
      <c r="H16" s="4">
        <v>1</v>
      </c>
      <c r="I16" s="4">
        <f t="shared" si="1"/>
        <v>360</v>
      </c>
      <c r="J16" s="28"/>
      <c r="K16" s="5">
        <f t="shared" si="2"/>
        <v>360</v>
      </c>
    </row>
    <row r="17" spans="1:11" s="4" customFormat="1" ht="17.100000000000001" customHeight="1" x14ac:dyDescent="0.25">
      <c r="A17" s="3">
        <v>14</v>
      </c>
      <c r="B17" s="4" t="s">
        <v>82</v>
      </c>
      <c r="C17" s="4" t="s">
        <v>77</v>
      </c>
      <c r="D17" s="4" t="s">
        <v>38</v>
      </c>
      <c r="E17" s="4" t="s">
        <v>122</v>
      </c>
      <c r="F17" s="4" t="s">
        <v>123</v>
      </c>
      <c r="G17" s="4" t="str">
        <f t="shared" si="0"/>
        <v>นายเกษม เนตรศักดิ์เกษม</v>
      </c>
      <c r="H17" s="4">
        <v>1</v>
      </c>
      <c r="I17" s="4">
        <f t="shared" si="1"/>
        <v>360</v>
      </c>
      <c r="J17" s="28"/>
      <c r="K17" s="5">
        <f t="shared" si="2"/>
        <v>360</v>
      </c>
    </row>
    <row r="18" spans="1:11" s="4" customFormat="1" ht="17.100000000000001" customHeight="1" x14ac:dyDescent="0.25">
      <c r="A18" s="3">
        <v>15</v>
      </c>
      <c r="B18" s="4" t="s">
        <v>82</v>
      </c>
      <c r="C18" s="4" t="s">
        <v>77</v>
      </c>
      <c r="D18" s="4" t="s">
        <v>37</v>
      </c>
      <c r="E18" s="4" t="s">
        <v>124</v>
      </c>
      <c r="F18" s="4" t="s">
        <v>125</v>
      </c>
      <c r="G18" s="4" t="str">
        <f t="shared" si="0"/>
        <v>นางเข็มทอง โพธิ</v>
      </c>
      <c r="H18" s="4">
        <v>1</v>
      </c>
      <c r="I18" s="4">
        <f t="shared" si="1"/>
        <v>360</v>
      </c>
      <c r="J18" s="28"/>
      <c r="K18" s="5">
        <f t="shared" si="2"/>
        <v>360</v>
      </c>
    </row>
    <row r="19" spans="1:11" s="4" customFormat="1" ht="17.100000000000001" customHeight="1" x14ac:dyDescent="0.25">
      <c r="A19" s="3">
        <v>16</v>
      </c>
      <c r="B19" s="4" t="s">
        <v>82</v>
      </c>
      <c r="C19" s="4" t="s">
        <v>77</v>
      </c>
      <c r="D19" s="4" t="s">
        <v>37</v>
      </c>
      <c r="E19" s="4" t="s">
        <v>126</v>
      </c>
      <c r="F19" s="4" t="s">
        <v>127</v>
      </c>
      <c r="G19" s="4" t="str">
        <f t="shared" si="0"/>
        <v>นางคนึงนิจ มากสกุล</v>
      </c>
      <c r="H19" s="4">
        <v>1</v>
      </c>
      <c r="I19" s="4">
        <f t="shared" si="1"/>
        <v>360</v>
      </c>
      <c r="J19" s="28"/>
      <c r="K19" s="5">
        <f t="shared" si="2"/>
        <v>360</v>
      </c>
    </row>
    <row r="20" spans="1:11" s="4" customFormat="1" ht="17.100000000000001" customHeight="1" x14ac:dyDescent="0.25">
      <c r="A20" s="3">
        <v>17</v>
      </c>
      <c r="B20" s="4" t="s">
        <v>82</v>
      </c>
      <c r="C20" s="4" t="s">
        <v>77</v>
      </c>
      <c r="D20" s="4" t="s">
        <v>38</v>
      </c>
      <c r="E20" s="4" t="s">
        <v>128</v>
      </c>
      <c r="F20" s="4" t="s">
        <v>129</v>
      </c>
      <c r="G20" s="4" t="str">
        <f t="shared" si="0"/>
        <v>นายควงชัย วรรณเลิศ</v>
      </c>
      <c r="H20" s="4">
        <v>1</v>
      </c>
      <c r="I20" s="4">
        <f t="shared" si="1"/>
        <v>360</v>
      </c>
      <c r="J20" s="28"/>
      <c r="K20" s="5">
        <f t="shared" si="2"/>
        <v>360</v>
      </c>
    </row>
    <row r="21" spans="1:11" s="4" customFormat="1" ht="17.100000000000001" customHeight="1" x14ac:dyDescent="0.25">
      <c r="A21" s="3">
        <v>18</v>
      </c>
      <c r="B21" s="4" t="s">
        <v>82</v>
      </c>
      <c r="C21" s="4" t="s">
        <v>77</v>
      </c>
      <c r="D21" s="4" t="s">
        <v>37</v>
      </c>
      <c r="E21" s="4" t="s">
        <v>130</v>
      </c>
      <c r="F21" s="4" t="s">
        <v>131</v>
      </c>
      <c r="G21" s="4" t="str">
        <f t="shared" si="0"/>
        <v>นางงามนิตย์ อินทวงศ์</v>
      </c>
      <c r="H21" s="4">
        <v>1</v>
      </c>
      <c r="I21" s="4">
        <f t="shared" si="1"/>
        <v>360</v>
      </c>
      <c r="J21" s="28"/>
      <c r="K21" s="5">
        <f t="shared" si="2"/>
        <v>360</v>
      </c>
    </row>
    <row r="22" spans="1:11" s="4" customFormat="1" ht="17.100000000000001" customHeight="1" x14ac:dyDescent="0.25">
      <c r="A22" s="3">
        <v>19</v>
      </c>
      <c r="B22" s="4" t="s">
        <v>82</v>
      </c>
      <c r="C22" s="4" t="s">
        <v>77</v>
      </c>
      <c r="D22" s="4" t="s">
        <v>38</v>
      </c>
      <c r="E22" s="4" t="s">
        <v>132</v>
      </c>
      <c r="F22" s="4" t="s">
        <v>133</v>
      </c>
      <c r="G22" s="4" t="str">
        <f t="shared" si="0"/>
        <v>นายจงรักษ์ สุวรรณโสภณ</v>
      </c>
      <c r="H22" s="4">
        <v>1</v>
      </c>
      <c r="I22" s="4">
        <f t="shared" si="1"/>
        <v>360</v>
      </c>
      <c r="J22" s="28"/>
      <c r="K22" s="5">
        <f t="shared" si="2"/>
        <v>360</v>
      </c>
    </row>
    <row r="23" spans="1:11" s="4" customFormat="1" ht="17.100000000000001" customHeight="1" x14ac:dyDescent="0.25">
      <c r="A23" s="3">
        <v>20</v>
      </c>
      <c r="B23" s="4" t="s">
        <v>82</v>
      </c>
      <c r="C23" s="4" t="s">
        <v>77</v>
      </c>
      <c r="D23" s="4" t="s">
        <v>38</v>
      </c>
      <c r="E23" s="4" t="s">
        <v>134</v>
      </c>
      <c r="F23" s="4" t="s">
        <v>135</v>
      </c>
      <c r="G23" s="4" t="str">
        <f t="shared" si="0"/>
        <v>นายจริน คุณยศยิ่ง</v>
      </c>
      <c r="H23" s="4">
        <v>1</v>
      </c>
      <c r="I23" s="4">
        <f t="shared" si="1"/>
        <v>360</v>
      </c>
      <c r="J23" s="28"/>
      <c r="K23" s="5">
        <f t="shared" si="2"/>
        <v>360</v>
      </c>
    </row>
    <row r="24" spans="1:11" s="4" customFormat="1" ht="17.100000000000001" customHeight="1" x14ac:dyDescent="0.25">
      <c r="A24" s="3">
        <v>22</v>
      </c>
      <c r="B24" s="4" t="s">
        <v>82</v>
      </c>
      <c r="C24" s="4" t="s">
        <v>77</v>
      </c>
      <c r="D24" s="4" t="s">
        <v>37</v>
      </c>
      <c r="E24" s="4" t="s">
        <v>136</v>
      </c>
      <c r="F24" s="4" t="s">
        <v>137</v>
      </c>
      <c r="G24" s="4" t="str">
        <f t="shared" si="0"/>
        <v>นางจันทนี ทาประเสริฐ</v>
      </c>
      <c r="H24" s="4">
        <v>1</v>
      </c>
      <c r="I24" s="4">
        <f t="shared" si="1"/>
        <v>360</v>
      </c>
      <c r="J24" s="28"/>
      <c r="K24" s="5">
        <f t="shared" si="2"/>
        <v>360</v>
      </c>
    </row>
    <row r="25" spans="1:11" s="4" customFormat="1" ht="17.100000000000001" customHeight="1" x14ac:dyDescent="0.25">
      <c r="A25" s="3">
        <v>23</v>
      </c>
      <c r="B25" s="4" t="s">
        <v>82</v>
      </c>
      <c r="C25" s="4" t="s">
        <v>77</v>
      </c>
      <c r="D25" s="4" t="s">
        <v>37</v>
      </c>
      <c r="E25" s="4" t="s">
        <v>138</v>
      </c>
      <c r="F25" s="4" t="s">
        <v>139</v>
      </c>
      <c r="G25" s="4" t="str">
        <f t="shared" si="0"/>
        <v>นางจันทร์นวล ประดิษฐ์</v>
      </c>
      <c r="H25" s="4">
        <v>1</v>
      </c>
      <c r="I25" s="4">
        <f t="shared" si="1"/>
        <v>360</v>
      </c>
      <c r="J25" s="28"/>
      <c r="K25" s="5">
        <f t="shared" si="2"/>
        <v>360</v>
      </c>
    </row>
    <row r="26" spans="1:11" s="4" customFormat="1" ht="17.100000000000001" customHeight="1" x14ac:dyDescent="0.25">
      <c r="A26" s="3">
        <v>24</v>
      </c>
      <c r="B26" s="4" t="s">
        <v>82</v>
      </c>
      <c r="C26" s="4" t="s">
        <v>77</v>
      </c>
      <c r="D26" s="4" t="s">
        <v>38</v>
      </c>
      <c r="E26" s="4" t="s">
        <v>142</v>
      </c>
      <c r="F26" s="4" t="s">
        <v>143</v>
      </c>
      <c r="G26" s="4" t="str">
        <f t="shared" si="0"/>
        <v>นายจำเริญ สุดาจันทร์</v>
      </c>
      <c r="H26" s="4">
        <v>1</v>
      </c>
      <c r="I26" s="4">
        <f t="shared" si="1"/>
        <v>360</v>
      </c>
      <c r="J26" s="28"/>
      <c r="K26" s="5">
        <f t="shared" si="2"/>
        <v>360</v>
      </c>
    </row>
    <row r="27" spans="1:11" s="4" customFormat="1" ht="17.100000000000001" customHeight="1" x14ac:dyDescent="0.25">
      <c r="A27" s="3">
        <v>25</v>
      </c>
      <c r="B27" s="4" t="s">
        <v>82</v>
      </c>
      <c r="C27" s="4" t="s">
        <v>77</v>
      </c>
      <c r="D27" s="4" t="s">
        <v>37</v>
      </c>
      <c r="E27" s="4" t="s">
        <v>40</v>
      </c>
      <c r="F27" s="4" t="s">
        <v>144</v>
      </c>
      <c r="G27" s="4" t="str">
        <f t="shared" si="0"/>
        <v>นางจินตนา คำดี</v>
      </c>
      <c r="H27" s="4">
        <v>1</v>
      </c>
      <c r="I27" s="4">
        <f t="shared" si="1"/>
        <v>360</v>
      </c>
      <c r="J27" s="28"/>
      <c r="K27" s="5">
        <f t="shared" si="2"/>
        <v>360</v>
      </c>
    </row>
    <row r="28" spans="1:11" s="4" customFormat="1" ht="17.100000000000001" customHeight="1" x14ac:dyDescent="0.25">
      <c r="A28" s="3">
        <v>26</v>
      </c>
      <c r="B28" s="4" t="s">
        <v>82</v>
      </c>
      <c r="C28" s="4" t="s">
        <v>77</v>
      </c>
      <c r="D28" s="4" t="s">
        <v>37</v>
      </c>
      <c r="E28" s="4" t="s">
        <v>145</v>
      </c>
      <c r="F28" s="4" t="s">
        <v>146</v>
      </c>
      <c r="G28" s="4" t="str">
        <f t="shared" si="0"/>
        <v>นางจิรวรรณ ปาลกะวงศ์ ณ อยุธยา</v>
      </c>
      <c r="H28" s="4">
        <v>1</v>
      </c>
      <c r="I28" s="4">
        <f t="shared" si="1"/>
        <v>360</v>
      </c>
      <c r="J28" s="28"/>
      <c r="K28" s="5">
        <f t="shared" si="2"/>
        <v>360</v>
      </c>
    </row>
    <row r="29" spans="1:11" s="4" customFormat="1" ht="17.100000000000001" customHeight="1" x14ac:dyDescent="0.25">
      <c r="A29" s="3">
        <v>27</v>
      </c>
      <c r="B29" s="4" t="s">
        <v>82</v>
      </c>
      <c r="C29" s="4" t="s">
        <v>77</v>
      </c>
      <c r="D29" s="4" t="s">
        <v>38</v>
      </c>
      <c r="E29" s="4" t="s">
        <v>147</v>
      </c>
      <c r="F29" s="4" t="s">
        <v>54</v>
      </c>
      <c r="G29" s="4" t="str">
        <f t="shared" si="0"/>
        <v>นายจิรศักดิ์ ดวงจันทร์</v>
      </c>
      <c r="H29" s="4">
        <v>1</v>
      </c>
      <c r="I29" s="4">
        <f t="shared" si="1"/>
        <v>360</v>
      </c>
      <c r="J29" s="28"/>
      <c r="K29" s="5">
        <f t="shared" si="2"/>
        <v>360</v>
      </c>
    </row>
    <row r="30" spans="1:11" s="4" customFormat="1" ht="17.100000000000001" customHeight="1" x14ac:dyDescent="0.25">
      <c r="A30" s="3">
        <v>28</v>
      </c>
      <c r="B30" s="4" t="s">
        <v>82</v>
      </c>
      <c r="C30" s="4" t="s">
        <v>77</v>
      </c>
      <c r="D30" s="4" t="s">
        <v>37</v>
      </c>
      <c r="E30" s="4" t="s">
        <v>148</v>
      </c>
      <c r="F30" s="4" t="s">
        <v>132</v>
      </c>
      <c r="G30" s="4" t="str">
        <f t="shared" si="0"/>
        <v>นางจิราพร จงรักษ์</v>
      </c>
      <c r="H30" s="4">
        <v>1</v>
      </c>
      <c r="I30" s="4">
        <f t="shared" si="1"/>
        <v>360</v>
      </c>
      <c r="J30" s="28"/>
      <c r="K30" s="5">
        <f t="shared" si="2"/>
        <v>360</v>
      </c>
    </row>
    <row r="31" spans="1:11" s="4" customFormat="1" ht="17.100000000000001" customHeight="1" x14ac:dyDescent="0.25">
      <c r="A31" s="3">
        <v>29</v>
      </c>
      <c r="B31" s="4" t="s">
        <v>82</v>
      </c>
      <c r="C31" s="4" t="s">
        <v>77</v>
      </c>
      <c r="D31" s="4" t="s">
        <v>37</v>
      </c>
      <c r="E31" s="4" t="s">
        <v>149</v>
      </c>
      <c r="F31" s="4" t="s">
        <v>150</v>
      </c>
      <c r="G31" s="4" t="str">
        <f t="shared" si="0"/>
        <v>นางจีรพรรณ ละลิบบัณฑิตสกุล</v>
      </c>
      <c r="H31" s="4">
        <v>1</v>
      </c>
      <c r="I31" s="4">
        <f t="shared" si="1"/>
        <v>360</v>
      </c>
      <c r="J31" s="28"/>
      <c r="K31" s="5">
        <f t="shared" si="2"/>
        <v>360</v>
      </c>
    </row>
    <row r="32" spans="1:11" s="4" customFormat="1" ht="17.100000000000001" customHeight="1" x14ac:dyDescent="0.25">
      <c r="A32" s="3">
        <v>31</v>
      </c>
      <c r="B32" s="4" t="s">
        <v>82</v>
      </c>
      <c r="C32" s="4" t="s">
        <v>77</v>
      </c>
      <c r="D32" s="4" t="s">
        <v>37</v>
      </c>
      <c r="E32" s="4" t="s">
        <v>151</v>
      </c>
      <c r="F32" s="4" t="s">
        <v>152</v>
      </c>
      <c r="G32" s="4" t="str">
        <f t="shared" si="0"/>
        <v>นางเฉลิมศรี เกิ้งบุรี</v>
      </c>
      <c r="H32" s="4">
        <v>1</v>
      </c>
      <c r="I32" s="4">
        <f t="shared" si="1"/>
        <v>360</v>
      </c>
      <c r="J32" s="28"/>
      <c r="K32" s="5">
        <f t="shared" si="2"/>
        <v>360</v>
      </c>
    </row>
    <row r="33" spans="1:11" s="4" customFormat="1" ht="17.100000000000001" customHeight="1" x14ac:dyDescent="0.25">
      <c r="A33" s="3">
        <v>32</v>
      </c>
      <c r="B33" s="4" t="s">
        <v>82</v>
      </c>
      <c r="C33" s="4" t="s">
        <v>77</v>
      </c>
      <c r="D33" s="4" t="s">
        <v>37</v>
      </c>
      <c r="E33" s="4" t="s">
        <v>153</v>
      </c>
      <c r="F33" s="4" t="s">
        <v>154</v>
      </c>
      <c r="G33" s="4" t="str">
        <f t="shared" si="0"/>
        <v>นางชนพร อำพันธ์ศรี</v>
      </c>
      <c r="H33" s="4">
        <v>1</v>
      </c>
      <c r="I33" s="4">
        <f t="shared" si="1"/>
        <v>360</v>
      </c>
      <c r="J33" s="28"/>
      <c r="K33" s="5">
        <f t="shared" si="2"/>
        <v>360</v>
      </c>
    </row>
    <row r="34" spans="1:11" s="4" customFormat="1" ht="17.100000000000001" customHeight="1" x14ac:dyDescent="0.25">
      <c r="A34" s="3">
        <v>33</v>
      </c>
      <c r="B34" s="4" t="s">
        <v>82</v>
      </c>
      <c r="C34" s="4" t="s">
        <v>77</v>
      </c>
      <c r="D34" s="4" t="s">
        <v>38</v>
      </c>
      <c r="E34" s="4" t="s">
        <v>155</v>
      </c>
      <c r="F34" s="4" t="s">
        <v>156</v>
      </c>
      <c r="G34" s="4" t="str">
        <f t="shared" si="0"/>
        <v>นายชนะ ศรีเพ็ญ</v>
      </c>
      <c r="H34" s="4">
        <v>1</v>
      </c>
      <c r="I34" s="4">
        <f t="shared" si="1"/>
        <v>360</v>
      </c>
      <c r="J34" s="28"/>
      <c r="K34" s="5">
        <f t="shared" si="2"/>
        <v>360</v>
      </c>
    </row>
    <row r="35" spans="1:11" s="4" customFormat="1" ht="17.100000000000001" customHeight="1" x14ac:dyDescent="0.25">
      <c r="A35" s="3">
        <v>34</v>
      </c>
      <c r="B35" s="4" t="s">
        <v>82</v>
      </c>
      <c r="C35" s="4" t="s">
        <v>77</v>
      </c>
      <c r="D35" s="4" t="s">
        <v>37</v>
      </c>
      <c r="E35" s="4" t="s">
        <v>157</v>
      </c>
      <c r="F35" s="4" t="s">
        <v>158</v>
      </c>
      <c r="G35" s="4" t="str">
        <f t="shared" si="0"/>
        <v>นางชมนาค พรถาวร</v>
      </c>
      <c r="H35" s="4">
        <v>1</v>
      </c>
      <c r="I35" s="4">
        <f t="shared" si="1"/>
        <v>360</v>
      </c>
      <c r="J35" s="28"/>
      <c r="K35" s="5">
        <f t="shared" si="2"/>
        <v>360</v>
      </c>
    </row>
    <row r="36" spans="1:11" s="4" customFormat="1" ht="17.100000000000001" customHeight="1" x14ac:dyDescent="0.25">
      <c r="A36" s="3">
        <v>35</v>
      </c>
      <c r="B36" s="4" t="s">
        <v>82</v>
      </c>
      <c r="C36" s="4" t="s">
        <v>77</v>
      </c>
      <c r="D36" s="4" t="s">
        <v>38</v>
      </c>
      <c r="E36" s="4" t="s">
        <v>67</v>
      </c>
      <c r="F36" s="4" t="s">
        <v>159</v>
      </c>
      <c r="G36" s="4" t="str">
        <f t="shared" ref="G36:G67" si="3">D36&amp;E36&amp;" "&amp;F36</f>
        <v>นายชวลิต วิชาศิลป์</v>
      </c>
      <c r="H36" s="4">
        <v>1</v>
      </c>
      <c r="I36" s="4">
        <f t="shared" si="1"/>
        <v>360</v>
      </c>
      <c r="J36" s="28"/>
      <c r="K36" s="5">
        <f t="shared" si="2"/>
        <v>360</v>
      </c>
    </row>
    <row r="37" spans="1:11" s="4" customFormat="1" ht="17.100000000000001" customHeight="1" x14ac:dyDescent="0.25">
      <c r="A37" s="3">
        <v>36</v>
      </c>
      <c r="B37" s="4" t="s">
        <v>82</v>
      </c>
      <c r="C37" s="4" t="s">
        <v>77</v>
      </c>
      <c r="D37" s="4" t="s">
        <v>38</v>
      </c>
      <c r="E37" s="4" t="s">
        <v>160</v>
      </c>
      <c r="F37" s="4" t="s">
        <v>161</v>
      </c>
      <c r="G37" s="4" t="str">
        <f t="shared" si="3"/>
        <v>นายชัยคาร วันชัยสถิร</v>
      </c>
      <c r="H37" s="4">
        <v>1</v>
      </c>
      <c r="I37" s="4">
        <f t="shared" si="1"/>
        <v>360</v>
      </c>
      <c r="J37" s="28"/>
      <c r="K37" s="5">
        <f t="shared" si="2"/>
        <v>360</v>
      </c>
    </row>
    <row r="38" spans="1:11" s="4" customFormat="1" ht="17.100000000000001" customHeight="1" x14ac:dyDescent="0.25">
      <c r="A38" s="3">
        <v>37</v>
      </c>
      <c r="B38" s="4" t="s">
        <v>82</v>
      </c>
      <c r="C38" s="4" t="s">
        <v>77</v>
      </c>
      <c r="D38" s="4" t="s">
        <v>38</v>
      </c>
      <c r="E38" s="4" t="s">
        <v>162</v>
      </c>
      <c r="F38" s="4" t="s">
        <v>163</v>
      </c>
      <c r="G38" s="4" t="str">
        <f t="shared" si="3"/>
        <v>นายชัยพร ศิลป์สุพรรณ</v>
      </c>
      <c r="H38" s="4">
        <v>1</v>
      </c>
      <c r="I38" s="4">
        <f t="shared" si="1"/>
        <v>360</v>
      </c>
      <c r="J38" s="28"/>
      <c r="K38" s="5">
        <f t="shared" si="2"/>
        <v>360</v>
      </c>
    </row>
    <row r="39" spans="1:11" s="4" customFormat="1" ht="17.100000000000001" customHeight="1" x14ac:dyDescent="0.25">
      <c r="A39" s="3">
        <v>38</v>
      </c>
      <c r="B39" s="4" t="s">
        <v>82</v>
      </c>
      <c r="C39" s="4" t="s">
        <v>77</v>
      </c>
      <c r="D39" s="4" t="s">
        <v>38</v>
      </c>
      <c r="E39" s="4" t="s">
        <v>164</v>
      </c>
      <c r="F39" s="4" t="s">
        <v>165</v>
      </c>
      <c r="G39" s="4" t="str">
        <f t="shared" si="3"/>
        <v>นายชัยวัฒน์ ชมภูยอด</v>
      </c>
      <c r="H39" s="4">
        <v>1</v>
      </c>
      <c r="I39" s="4">
        <f t="shared" si="1"/>
        <v>360</v>
      </c>
      <c r="J39" s="28"/>
      <c r="K39" s="5">
        <f t="shared" si="2"/>
        <v>360</v>
      </c>
    </row>
    <row r="40" spans="1:11" s="4" customFormat="1" ht="17.100000000000001" customHeight="1" x14ac:dyDescent="0.25">
      <c r="A40" s="3">
        <v>39</v>
      </c>
      <c r="B40" s="4" t="s">
        <v>82</v>
      </c>
      <c r="C40" s="4" t="s">
        <v>77</v>
      </c>
      <c r="D40" s="4" t="s">
        <v>38</v>
      </c>
      <c r="E40" s="4" t="s">
        <v>166</v>
      </c>
      <c r="F40" s="4" t="s">
        <v>75</v>
      </c>
      <c r="G40" s="4" t="str">
        <f t="shared" si="3"/>
        <v>นายชาญณรงค์ แสงอุทัย</v>
      </c>
      <c r="H40" s="4">
        <v>1</v>
      </c>
      <c r="I40" s="4">
        <f t="shared" si="1"/>
        <v>360</v>
      </c>
      <c r="J40" s="28"/>
      <c r="K40" s="5">
        <f t="shared" si="2"/>
        <v>360</v>
      </c>
    </row>
    <row r="41" spans="1:11" s="4" customFormat="1" ht="17.100000000000001" customHeight="1" x14ac:dyDescent="0.25">
      <c r="A41" s="3">
        <v>40</v>
      </c>
      <c r="B41" s="4" t="s">
        <v>82</v>
      </c>
      <c r="C41" s="4" t="s">
        <v>77</v>
      </c>
      <c r="D41" s="4" t="s">
        <v>38</v>
      </c>
      <c r="E41" s="4" t="s">
        <v>167</v>
      </c>
      <c r="F41" s="4" t="s">
        <v>168</v>
      </c>
      <c r="G41" s="4" t="str">
        <f t="shared" si="3"/>
        <v>นายชาตรี มีชัย</v>
      </c>
      <c r="H41" s="4">
        <v>1</v>
      </c>
      <c r="I41" s="4">
        <f t="shared" si="1"/>
        <v>360</v>
      </c>
      <c r="J41" s="28"/>
      <c r="K41" s="5">
        <f t="shared" si="2"/>
        <v>360</v>
      </c>
    </row>
    <row r="42" spans="1:11" s="4" customFormat="1" ht="17.100000000000001" customHeight="1" x14ac:dyDescent="0.25">
      <c r="A42" s="3">
        <v>41</v>
      </c>
      <c r="B42" s="4" t="s">
        <v>82</v>
      </c>
      <c r="C42" s="4" t="s">
        <v>77</v>
      </c>
      <c r="D42" s="4" t="s">
        <v>64</v>
      </c>
      <c r="E42" s="4" t="s">
        <v>167</v>
      </c>
      <c r="F42" s="4" t="s">
        <v>169</v>
      </c>
      <c r="G42" s="4" t="str">
        <f t="shared" si="3"/>
        <v>ว่าที่ ร.ท.ชาตรี ศรีดวงแก้ว</v>
      </c>
      <c r="H42" s="4">
        <v>1</v>
      </c>
      <c r="I42" s="4">
        <f t="shared" si="1"/>
        <v>360</v>
      </c>
      <c r="J42" s="28"/>
      <c r="K42" s="5">
        <f t="shared" si="2"/>
        <v>360</v>
      </c>
    </row>
    <row r="43" spans="1:11" s="4" customFormat="1" ht="17.100000000000001" customHeight="1" x14ac:dyDescent="0.25">
      <c r="A43" s="3">
        <v>42</v>
      </c>
      <c r="B43" s="4" t="s">
        <v>82</v>
      </c>
      <c r="C43" s="4" t="s">
        <v>77</v>
      </c>
      <c r="D43" s="4" t="s">
        <v>38</v>
      </c>
      <c r="E43" s="4" t="s">
        <v>170</v>
      </c>
      <c r="F43" s="4" t="s">
        <v>171</v>
      </c>
      <c r="G43" s="4" t="str">
        <f t="shared" si="3"/>
        <v>นายชุมพล เสาร์เจริญ</v>
      </c>
      <c r="H43" s="4">
        <v>1</v>
      </c>
      <c r="I43" s="4">
        <f t="shared" si="1"/>
        <v>360</v>
      </c>
      <c r="J43" s="28"/>
      <c r="K43" s="5">
        <f t="shared" si="2"/>
        <v>360</v>
      </c>
    </row>
    <row r="44" spans="1:11" s="4" customFormat="1" ht="17.100000000000001" customHeight="1" x14ac:dyDescent="0.25">
      <c r="A44" s="3">
        <v>43</v>
      </c>
      <c r="B44" s="4" t="s">
        <v>82</v>
      </c>
      <c r="C44" s="4" t="s">
        <v>77</v>
      </c>
      <c r="D44" s="4" t="s">
        <v>38</v>
      </c>
      <c r="E44" s="4" t="s">
        <v>172</v>
      </c>
      <c r="F44" s="4" t="s">
        <v>173</v>
      </c>
      <c r="G44" s="4" t="str">
        <f t="shared" si="3"/>
        <v>นายชูเกียรติ วรรณสอน</v>
      </c>
      <c r="H44" s="4">
        <v>1</v>
      </c>
      <c r="I44" s="4">
        <f t="shared" si="1"/>
        <v>360</v>
      </c>
      <c r="J44" s="28"/>
      <c r="K44" s="5">
        <f t="shared" si="2"/>
        <v>360</v>
      </c>
    </row>
    <row r="45" spans="1:11" s="4" customFormat="1" ht="17.100000000000001" customHeight="1" x14ac:dyDescent="0.25">
      <c r="A45" s="3">
        <v>44</v>
      </c>
      <c r="B45" s="4" t="s">
        <v>82</v>
      </c>
      <c r="C45" s="4" t="s">
        <v>77</v>
      </c>
      <c r="D45" s="4" t="s">
        <v>38</v>
      </c>
      <c r="E45" s="4" t="s">
        <v>174</v>
      </c>
      <c r="F45" s="4" t="s">
        <v>175</v>
      </c>
      <c r="G45" s="4" t="str">
        <f t="shared" si="3"/>
        <v>นายชูศักดิ์ พงค์เจริญ</v>
      </c>
      <c r="H45" s="4">
        <v>1</v>
      </c>
      <c r="I45" s="4">
        <f t="shared" si="1"/>
        <v>360</v>
      </c>
      <c r="J45" s="28"/>
      <c r="K45" s="5">
        <f t="shared" si="2"/>
        <v>360</v>
      </c>
    </row>
    <row r="46" spans="1:11" s="4" customFormat="1" ht="17.100000000000001" customHeight="1" x14ac:dyDescent="0.25">
      <c r="A46" s="3">
        <v>45</v>
      </c>
      <c r="B46" s="4" t="s">
        <v>82</v>
      </c>
      <c r="C46" s="4" t="s">
        <v>77</v>
      </c>
      <c r="D46" s="4" t="s">
        <v>38</v>
      </c>
      <c r="E46" s="4" t="s">
        <v>53</v>
      </c>
      <c r="F46" s="4" t="s">
        <v>176</v>
      </c>
      <c r="G46" s="4" t="str">
        <f t="shared" si="3"/>
        <v>นายณรงค์ มาตา</v>
      </c>
      <c r="H46" s="4">
        <v>1</v>
      </c>
      <c r="I46" s="4">
        <f t="shared" si="1"/>
        <v>360</v>
      </c>
      <c r="J46" s="28"/>
      <c r="K46" s="5">
        <f t="shared" si="2"/>
        <v>360</v>
      </c>
    </row>
    <row r="47" spans="1:11" s="4" customFormat="1" ht="17.100000000000001" customHeight="1" x14ac:dyDescent="0.25">
      <c r="A47" s="3">
        <v>46</v>
      </c>
      <c r="B47" s="4" t="s">
        <v>82</v>
      </c>
      <c r="C47" s="4" t="s">
        <v>77</v>
      </c>
      <c r="D47" s="4" t="s">
        <v>37</v>
      </c>
      <c r="E47" s="4" t="s">
        <v>177</v>
      </c>
      <c r="F47" s="4" t="s">
        <v>178</v>
      </c>
      <c r="G47" s="4" t="str">
        <f t="shared" si="3"/>
        <v>นางดรุณี ยะภิระ</v>
      </c>
      <c r="H47" s="4">
        <v>1</v>
      </c>
      <c r="I47" s="4">
        <f t="shared" si="1"/>
        <v>360</v>
      </c>
      <c r="J47" s="28"/>
      <c r="K47" s="5">
        <f t="shared" si="2"/>
        <v>360</v>
      </c>
    </row>
    <row r="48" spans="1:11" s="4" customFormat="1" ht="17.100000000000001" customHeight="1" x14ac:dyDescent="0.25">
      <c r="A48" s="3">
        <v>47</v>
      </c>
      <c r="B48" s="4" t="s">
        <v>82</v>
      </c>
      <c r="C48" s="4" t="s">
        <v>77</v>
      </c>
      <c r="D48" s="4" t="s">
        <v>37</v>
      </c>
      <c r="E48" s="4" t="s">
        <v>179</v>
      </c>
      <c r="F48" s="4" t="s">
        <v>180</v>
      </c>
      <c r="G48" s="4" t="str">
        <f t="shared" si="3"/>
        <v>นางดวงวรรณ เรือนวงค์</v>
      </c>
      <c r="H48" s="4">
        <v>1</v>
      </c>
      <c r="I48" s="4">
        <f t="shared" si="1"/>
        <v>360</v>
      </c>
      <c r="J48" s="28"/>
      <c r="K48" s="5">
        <f t="shared" si="2"/>
        <v>360</v>
      </c>
    </row>
    <row r="49" spans="1:11" s="4" customFormat="1" ht="17.100000000000001" customHeight="1" x14ac:dyDescent="0.25">
      <c r="A49" s="3">
        <v>49</v>
      </c>
      <c r="B49" s="4" t="s">
        <v>82</v>
      </c>
      <c r="C49" s="4" t="s">
        <v>77</v>
      </c>
      <c r="D49" s="4" t="s">
        <v>37</v>
      </c>
      <c r="E49" s="4" t="s">
        <v>181</v>
      </c>
      <c r="F49" s="4" t="s">
        <v>182</v>
      </c>
      <c r="G49" s="4" t="str">
        <f t="shared" si="3"/>
        <v>นางดาลัด ย้อยพลแสน</v>
      </c>
      <c r="H49" s="4">
        <v>1</v>
      </c>
      <c r="I49" s="4">
        <f t="shared" si="1"/>
        <v>360</v>
      </c>
      <c r="J49" s="28"/>
      <c r="K49" s="5">
        <f t="shared" si="2"/>
        <v>360</v>
      </c>
    </row>
    <row r="50" spans="1:11" s="4" customFormat="1" ht="17.100000000000001" customHeight="1" x14ac:dyDescent="0.25">
      <c r="A50" s="3">
        <v>50</v>
      </c>
      <c r="B50" s="4" t="s">
        <v>82</v>
      </c>
      <c r="C50" s="4" t="s">
        <v>77</v>
      </c>
      <c r="D50" s="4" t="s">
        <v>38</v>
      </c>
      <c r="E50" s="4" t="s">
        <v>183</v>
      </c>
      <c r="F50" s="4" t="s">
        <v>184</v>
      </c>
      <c r="G50" s="4" t="str">
        <f t="shared" si="3"/>
        <v>นายดำรงค์ มหาทุมะรัตน์</v>
      </c>
      <c r="H50" s="4">
        <v>1</v>
      </c>
      <c r="I50" s="4">
        <f t="shared" si="1"/>
        <v>360</v>
      </c>
      <c r="J50" s="28"/>
      <c r="K50" s="5">
        <f t="shared" si="2"/>
        <v>360</v>
      </c>
    </row>
    <row r="51" spans="1:11" s="4" customFormat="1" ht="17.100000000000001" customHeight="1" x14ac:dyDescent="0.25">
      <c r="A51" s="3">
        <v>51</v>
      </c>
      <c r="B51" s="4" t="s">
        <v>82</v>
      </c>
      <c r="C51" s="4" t="s">
        <v>77</v>
      </c>
      <c r="D51" s="4" t="s">
        <v>38</v>
      </c>
      <c r="E51" s="4" t="s">
        <v>185</v>
      </c>
      <c r="F51" s="4" t="s">
        <v>186</v>
      </c>
      <c r="G51" s="4" t="str">
        <f t="shared" si="3"/>
        <v>นายดิเรก เมฆขลา</v>
      </c>
      <c r="H51" s="4">
        <v>1</v>
      </c>
      <c r="I51" s="4">
        <f t="shared" si="1"/>
        <v>360</v>
      </c>
      <c r="J51" s="28"/>
      <c r="K51" s="5">
        <f t="shared" si="2"/>
        <v>360</v>
      </c>
    </row>
    <row r="52" spans="1:11" s="4" customFormat="1" ht="17.100000000000001" customHeight="1" x14ac:dyDescent="0.25">
      <c r="A52" s="3">
        <v>52</v>
      </c>
      <c r="B52" s="4" t="s">
        <v>82</v>
      </c>
      <c r="C52" s="4" t="s">
        <v>77</v>
      </c>
      <c r="D52" s="4" t="s">
        <v>37</v>
      </c>
      <c r="E52" s="4" t="s">
        <v>187</v>
      </c>
      <c r="F52" s="4" t="s">
        <v>188</v>
      </c>
      <c r="G52" s="4" t="str">
        <f t="shared" si="3"/>
        <v>นางเตือนใจ สงคราม</v>
      </c>
      <c r="H52" s="4">
        <v>1</v>
      </c>
      <c r="I52" s="4">
        <f t="shared" si="1"/>
        <v>360</v>
      </c>
      <c r="J52" s="28"/>
      <c r="K52" s="5">
        <f t="shared" si="2"/>
        <v>360</v>
      </c>
    </row>
    <row r="53" spans="1:11" s="4" customFormat="1" ht="17.100000000000001" customHeight="1" x14ac:dyDescent="0.25">
      <c r="A53" s="3">
        <v>53</v>
      </c>
      <c r="B53" s="4" t="s">
        <v>82</v>
      </c>
      <c r="C53" s="4" t="s">
        <v>77</v>
      </c>
      <c r="D53" s="4" t="s">
        <v>37</v>
      </c>
      <c r="E53" s="4" t="s">
        <v>189</v>
      </c>
      <c r="F53" s="4" t="s">
        <v>190</v>
      </c>
      <c r="G53" s="4" t="str">
        <f t="shared" si="3"/>
        <v>นางทนงนิด สุริยะนันท์</v>
      </c>
      <c r="H53" s="4">
        <v>1</v>
      </c>
      <c r="I53" s="4">
        <f t="shared" si="1"/>
        <v>360</v>
      </c>
      <c r="J53" s="28"/>
      <c r="K53" s="5">
        <f t="shared" si="2"/>
        <v>360</v>
      </c>
    </row>
    <row r="54" spans="1:11" s="4" customFormat="1" ht="17.100000000000001" customHeight="1" x14ac:dyDescent="0.25">
      <c r="A54" s="3">
        <v>54</v>
      </c>
      <c r="B54" s="4" t="s">
        <v>82</v>
      </c>
      <c r="C54" s="4" t="s">
        <v>77</v>
      </c>
      <c r="D54" s="4" t="s">
        <v>37</v>
      </c>
      <c r="E54" s="4" t="s">
        <v>191</v>
      </c>
      <c r="F54" s="4" t="s">
        <v>192</v>
      </c>
      <c r="G54" s="4" t="str">
        <f t="shared" si="3"/>
        <v>นางทรงสุคนธ์ อักษรดิษฐ์</v>
      </c>
      <c r="H54" s="4">
        <v>1</v>
      </c>
      <c r="I54" s="4">
        <f t="shared" si="1"/>
        <v>360</v>
      </c>
      <c r="J54" s="28"/>
      <c r="K54" s="5">
        <f t="shared" si="2"/>
        <v>360</v>
      </c>
    </row>
    <row r="55" spans="1:11" s="4" customFormat="1" ht="17.100000000000001" customHeight="1" x14ac:dyDescent="0.25">
      <c r="A55" s="3">
        <v>55</v>
      </c>
      <c r="B55" s="4" t="s">
        <v>82</v>
      </c>
      <c r="C55" s="4" t="s">
        <v>77</v>
      </c>
      <c r="D55" s="4" t="s">
        <v>37</v>
      </c>
      <c r="E55" s="4" t="s">
        <v>193</v>
      </c>
      <c r="F55" s="4" t="s">
        <v>194</v>
      </c>
      <c r="G55" s="4" t="str">
        <f t="shared" si="3"/>
        <v>นางทวีศิริ มาระวิชัย</v>
      </c>
      <c r="H55" s="4">
        <v>1</v>
      </c>
      <c r="I55" s="4">
        <f t="shared" si="1"/>
        <v>360</v>
      </c>
      <c r="J55" s="28"/>
      <c r="K55" s="5">
        <f t="shared" si="2"/>
        <v>360</v>
      </c>
    </row>
    <row r="56" spans="1:11" s="4" customFormat="1" ht="17.100000000000001" customHeight="1" x14ac:dyDescent="0.25">
      <c r="A56" s="3">
        <v>56</v>
      </c>
      <c r="B56" s="4" t="s">
        <v>82</v>
      </c>
      <c r="C56" s="4" t="s">
        <v>77</v>
      </c>
      <c r="D56" s="4" t="s">
        <v>37</v>
      </c>
      <c r="E56" s="4" t="s">
        <v>195</v>
      </c>
      <c r="F56" s="4" t="s">
        <v>196</v>
      </c>
      <c r="G56" s="4" t="str">
        <f t="shared" si="3"/>
        <v>นางทัดดาว เกษสุวรรณ</v>
      </c>
      <c r="H56" s="4">
        <v>1</v>
      </c>
      <c r="I56" s="4">
        <f t="shared" si="1"/>
        <v>360</v>
      </c>
      <c r="J56" s="28"/>
      <c r="K56" s="5">
        <f t="shared" si="2"/>
        <v>360</v>
      </c>
    </row>
    <row r="57" spans="1:11" s="4" customFormat="1" ht="17.100000000000001" customHeight="1" x14ac:dyDescent="0.25">
      <c r="A57" s="3">
        <v>57</v>
      </c>
      <c r="B57" s="4" t="s">
        <v>82</v>
      </c>
      <c r="C57" s="4" t="s">
        <v>77</v>
      </c>
      <c r="D57" s="4" t="s">
        <v>37</v>
      </c>
      <c r="E57" s="4" t="s">
        <v>197</v>
      </c>
      <c r="F57" s="4" t="s">
        <v>198</v>
      </c>
      <c r="G57" s="4" t="str">
        <f t="shared" si="3"/>
        <v>นางทับทอง วุฒิรัตน์</v>
      </c>
      <c r="H57" s="4">
        <v>1</v>
      </c>
      <c r="I57" s="4">
        <f t="shared" si="1"/>
        <v>360</v>
      </c>
      <c r="J57" s="28"/>
      <c r="K57" s="5">
        <f t="shared" si="2"/>
        <v>360</v>
      </c>
    </row>
    <row r="58" spans="1:11" s="4" customFormat="1" ht="17.100000000000001" customHeight="1" x14ac:dyDescent="0.25">
      <c r="A58" s="3">
        <v>58</v>
      </c>
      <c r="B58" s="4" t="s">
        <v>82</v>
      </c>
      <c r="C58" s="4" t="s">
        <v>77</v>
      </c>
      <c r="D58" s="4" t="s">
        <v>37</v>
      </c>
      <c r="E58" s="4" t="s">
        <v>199</v>
      </c>
      <c r="F58" s="4" t="s">
        <v>200</v>
      </c>
      <c r="G58" s="4" t="str">
        <f t="shared" si="3"/>
        <v>นางทิพย์สุนีย์ ชัยศิลบุญ</v>
      </c>
      <c r="H58" s="4">
        <v>1</v>
      </c>
      <c r="I58" s="4">
        <f t="shared" si="1"/>
        <v>360</v>
      </c>
      <c r="J58" s="28"/>
      <c r="K58" s="5">
        <f t="shared" si="2"/>
        <v>360</v>
      </c>
    </row>
    <row r="59" spans="1:11" s="4" customFormat="1" ht="17.100000000000001" customHeight="1" x14ac:dyDescent="0.25">
      <c r="A59" s="3">
        <v>59</v>
      </c>
      <c r="B59" s="4" t="s">
        <v>82</v>
      </c>
      <c r="C59" s="4" t="s">
        <v>77</v>
      </c>
      <c r="D59" s="4" t="s">
        <v>37</v>
      </c>
      <c r="E59" s="4" t="s">
        <v>201</v>
      </c>
      <c r="F59" s="4" t="s">
        <v>202</v>
      </c>
      <c r="G59" s="4" t="str">
        <f t="shared" si="3"/>
        <v>นางทิพวรรณ จารุภูมิ</v>
      </c>
      <c r="H59" s="4">
        <v>1</v>
      </c>
      <c r="I59" s="4">
        <f t="shared" si="1"/>
        <v>360</v>
      </c>
      <c r="J59" s="28"/>
      <c r="K59" s="5">
        <f t="shared" si="2"/>
        <v>360</v>
      </c>
    </row>
    <row r="60" spans="1:11" s="4" customFormat="1" ht="17.100000000000001" customHeight="1" x14ac:dyDescent="0.25">
      <c r="A60" s="3">
        <v>60</v>
      </c>
      <c r="B60" s="4" t="s">
        <v>82</v>
      </c>
      <c r="C60" s="4" t="s">
        <v>77</v>
      </c>
      <c r="D60" s="4" t="s">
        <v>38</v>
      </c>
      <c r="E60" s="4" t="s">
        <v>203</v>
      </c>
      <c r="F60" s="4" t="s">
        <v>204</v>
      </c>
      <c r="G60" s="4" t="str">
        <f t="shared" si="3"/>
        <v>นายทีปชัย วงษ์วรศรีโรจน์</v>
      </c>
      <c r="H60" s="4">
        <v>1</v>
      </c>
      <c r="I60" s="4">
        <f t="shared" si="1"/>
        <v>360</v>
      </c>
      <c r="J60" s="28"/>
      <c r="K60" s="5">
        <f t="shared" si="2"/>
        <v>360</v>
      </c>
    </row>
    <row r="61" spans="1:11" s="4" customFormat="1" ht="17.100000000000001" customHeight="1" x14ac:dyDescent="0.25">
      <c r="A61" s="3">
        <v>61</v>
      </c>
      <c r="B61" s="4" t="s">
        <v>82</v>
      </c>
      <c r="C61" s="4" t="s">
        <v>77</v>
      </c>
      <c r="D61" s="4" t="s">
        <v>38</v>
      </c>
      <c r="E61" s="4" t="s">
        <v>205</v>
      </c>
      <c r="F61" s="4" t="s">
        <v>206</v>
      </c>
      <c r="G61" s="4" t="str">
        <f t="shared" si="3"/>
        <v>นายธนพงษ์ มีกล่ำ</v>
      </c>
      <c r="H61" s="4">
        <v>1</v>
      </c>
      <c r="I61" s="4">
        <f t="shared" si="1"/>
        <v>360</v>
      </c>
      <c r="J61" s="28"/>
      <c r="K61" s="5">
        <f t="shared" si="2"/>
        <v>360</v>
      </c>
    </row>
    <row r="62" spans="1:11" s="4" customFormat="1" ht="17.100000000000001" customHeight="1" x14ac:dyDescent="0.25">
      <c r="A62" s="3">
        <v>62</v>
      </c>
      <c r="B62" s="4" t="s">
        <v>82</v>
      </c>
      <c r="C62" s="4" t="s">
        <v>77</v>
      </c>
      <c r="D62" s="4" t="s">
        <v>38</v>
      </c>
      <c r="E62" s="4" t="s">
        <v>207</v>
      </c>
      <c r="F62" s="4" t="s">
        <v>208</v>
      </c>
      <c r="G62" s="4" t="str">
        <f t="shared" si="3"/>
        <v>นายธวัช จันทะมูล</v>
      </c>
      <c r="H62" s="4">
        <v>1</v>
      </c>
      <c r="I62" s="4">
        <f t="shared" si="1"/>
        <v>360</v>
      </c>
      <c r="J62" s="28"/>
      <c r="K62" s="5">
        <f t="shared" si="2"/>
        <v>360</v>
      </c>
    </row>
    <row r="63" spans="1:11" s="4" customFormat="1" ht="17.100000000000001" customHeight="1" x14ac:dyDescent="0.25">
      <c r="A63" s="3">
        <v>63</v>
      </c>
      <c r="B63" s="4" t="s">
        <v>82</v>
      </c>
      <c r="C63" s="4" t="s">
        <v>77</v>
      </c>
      <c r="D63" s="4" t="s">
        <v>38</v>
      </c>
      <c r="E63" s="4" t="s">
        <v>207</v>
      </c>
      <c r="F63" s="4" t="s">
        <v>209</v>
      </c>
      <c r="G63" s="4" t="str">
        <f t="shared" si="3"/>
        <v>นายธวัช นะติกา</v>
      </c>
      <c r="H63" s="4">
        <v>1</v>
      </c>
      <c r="I63" s="4">
        <f t="shared" si="1"/>
        <v>360</v>
      </c>
      <c r="J63" s="28"/>
      <c r="K63" s="5">
        <f t="shared" si="2"/>
        <v>360</v>
      </c>
    </row>
    <row r="64" spans="1:11" s="4" customFormat="1" ht="17.100000000000001" customHeight="1" x14ac:dyDescent="0.25">
      <c r="A64" s="3">
        <v>64</v>
      </c>
      <c r="B64" s="4" t="s">
        <v>82</v>
      </c>
      <c r="C64" s="4" t="s">
        <v>77</v>
      </c>
      <c r="D64" s="4" t="s">
        <v>37</v>
      </c>
      <c r="E64" s="4" t="s">
        <v>210</v>
      </c>
      <c r="F64" s="4" t="s">
        <v>211</v>
      </c>
      <c r="G64" s="4" t="str">
        <f t="shared" si="3"/>
        <v>นางธัญภา กนกพรพิศาล</v>
      </c>
      <c r="H64" s="4">
        <v>1</v>
      </c>
      <c r="I64" s="4">
        <f t="shared" si="1"/>
        <v>360</v>
      </c>
      <c r="J64" s="28"/>
      <c r="K64" s="5">
        <f t="shared" si="2"/>
        <v>360</v>
      </c>
    </row>
    <row r="65" spans="1:11" s="4" customFormat="1" ht="17.100000000000001" customHeight="1" x14ac:dyDescent="0.25">
      <c r="A65" s="3">
        <v>65</v>
      </c>
      <c r="B65" s="4" t="s">
        <v>82</v>
      </c>
      <c r="C65" s="4" t="s">
        <v>77</v>
      </c>
      <c r="D65" s="4" t="s">
        <v>38</v>
      </c>
      <c r="E65" s="4" t="s">
        <v>212</v>
      </c>
      <c r="F65" s="4" t="s">
        <v>213</v>
      </c>
      <c r="G65" s="4" t="str">
        <f t="shared" si="3"/>
        <v>นายธีรศักดิ์ ต๊ะคำ</v>
      </c>
      <c r="H65" s="4">
        <v>1</v>
      </c>
      <c r="I65" s="4">
        <f t="shared" si="1"/>
        <v>360</v>
      </c>
      <c r="J65" s="28"/>
      <c r="K65" s="5">
        <f t="shared" si="2"/>
        <v>360</v>
      </c>
    </row>
    <row r="66" spans="1:11" s="4" customFormat="1" ht="17.100000000000001" customHeight="1" x14ac:dyDescent="0.25">
      <c r="A66" s="3">
        <v>66</v>
      </c>
      <c r="B66" s="4" t="s">
        <v>82</v>
      </c>
      <c r="C66" s="4" t="s">
        <v>77</v>
      </c>
      <c r="D66" s="4" t="s">
        <v>37</v>
      </c>
      <c r="E66" s="4" t="s">
        <v>214</v>
      </c>
      <c r="F66" s="4" t="s">
        <v>215</v>
      </c>
      <c r="G66" s="4" t="str">
        <f t="shared" si="3"/>
        <v>นางนงคราญ วรรณรัตน์</v>
      </c>
      <c r="H66" s="4">
        <v>1</v>
      </c>
      <c r="I66" s="4">
        <f t="shared" si="1"/>
        <v>360</v>
      </c>
      <c r="J66" s="28"/>
      <c r="K66" s="5">
        <f t="shared" si="2"/>
        <v>360</v>
      </c>
    </row>
    <row r="67" spans="1:11" s="4" customFormat="1" ht="17.100000000000001" customHeight="1" x14ac:dyDescent="0.25">
      <c r="A67" s="3">
        <v>67</v>
      </c>
      <c r="B67" s="4" t="s">
        <v>82</v>
      </c>
      <c r="C67" s="4" t="s">
        <v>77</v>
      </c>
      <c r="D67" s="4" t="s">
        <v>37</v>
      </c>
      <c r="E67" s="4" t="s">
        <v>216</v>
      </c>
      <c r="F67" s="4" t="s">
        <v>217</v>
      </c>
      <c r="G67" s="4" t="str">
        <f t="shared" si="3"/>
        <v>นางนงลักษณ์ บุญญประภา</v>
      </c>
      <c r="H67" s="4">
        <v>1</v>
      </c>
      <c r="I67" s="4">
        <f t="shared" si="1"/>
        <v>360</v>
      </c>
      <c r="J67" s="28"/>
      <c r="K67" s="5">
        <f t="shared" si="2"/>
        <v>360</v>
      </c>
    </row>
    <row r="68" spans="1:11" s="4" customFormat="1" ht="17.100000000000001" customHeight="1" x14ac:dyDescent="0.25">
      <c r="A68" s="3">
        <v>68</v>
      </c>
      <c r="B68" s="4" t="s">
        <v>82</v>
      </c>
      <c r="C68" s="4" t="s">
        <v>77</v>
      </c>
      <c r="D68" s="4" t="s">
        <v>38</v>
      </c>
      <c r="E68" s="4" t="s">
        <v>99</v>
      </c>
      <c r="F68" s="4" t="s">
        <v>100</v>
      </c>
      <c r="G68" s="4" t="str">
        <f t="shared" ref="G68:G99" si="4">D68&amp;E68&amp;" "&amp;F68</f>
        <v>นายนพดล ศรีทองคำ</v>
      </c>
      <c r="H68" s="4">
        <v>1</v>
      </c>
      <c r="I68" s="4">
        <f t="shared" ref="I68:I131" si="5">SUM($I$3)</f>
        <v>360</v>
      </c>
      <c r="J68" s="28"/>
      <c r="K68" s="5">
        <f t="shared" ref="K68:K131" si="6">H68*I68</f>
        <v>360</v>
      </c>
    </row>
    <row r="69" spans="1:11" s="4" customFormat="1" ht="17.100000000000001" customHeight="1" x14ac:dyDescent="0.25">
      <c r="A69" s="3">
        <v>69</v>
      </c>
      <c r="B69" s="4" t="s">
        <v>82</v>
      </c>
      <c r="C69" s="4" t="s">
        <v>77</v>
      </c>
      <c r="D69" s="4" t="s">
        <v>38</v>
      </c>
      <c r="E69" s="4" t="s">
        <v>218</v>
      </c>
      <c r="F69" s="4" t="s">
        <v>190</v>
      </c>
      <c r="G69" s="4" t="str">
        <f t="shared" si="4"/>
        <v>นายนพปดล สุริยะนันท์</v>
      </c>
      <c r="H69" s="4">
        <v>1</v>
      </c>
      <c r="I69" s="4">
        <f t="shared" si="5"/>
        <v>360</v>
      </c>
      <c r="J69" s="28"/>
      <c r="K69" s="5">
        <f t="shared" si="6"/>
        <v>360</v>
      </c>
    </row>
    <row r="70" spans="1:11" s="4" customFormat="1" ht="17.100000000000001" customHeight="1" x14ac:dyDescent="0.25">
      <c r="A70" s="3">
        <v>70</v>
      </c>
      <c r="B70" s="4" t="s">
        <v>82</v>
      </c>
      <c r="C70" s="4" t="s">
        <v>77</v>
      </c>
      <c r="D70" s="4" t="s">
        <v>38</v>
      </c>
      <c r="E70" s="4" t="s">
        <v>219</v>
      </c>
      <c r="F70" s="4" t="s">
        <v>220</v>
      </c>
      <c r="G70" s="4" t="str">
        <f t="shared" si="4"/>
        <v>นายนพรัตน์ ชูศรี</v>
      </c>
      <c r="H70" s="4">
        <v>1</v>
      </c>
      <c r="I70" s="4">
        <f t="shared" si="5"/>
        <v>360</v>
      </c>
      <c r="J70" s="28"/>
      <c r="K70" s="5">
        <f t="shared" si="6"/>
        <v>360</v>
      </c>
    </row>
    <row r="71" spans="1:11" s="4" customFormat="1" ht="17.100000000000001" customHeight="1" x14ac:dyDescent="0.25">
      <c r="A71" s="3">
        <v>71</v>
      </c>
      <c r="B71" s="4" t="s">
        <v>82</v>
      </c>
      <c r="C71" s="4" t="s">
        <v>77</v>
      </c>
      <c r="D71" s="4" t="s">
        <v>37</v>
      </c>
      <c r="E71" s="4" t="s">
        <v>221</v>
      </c>
      <c r="F71" s="4" t="s">
        <v>222</v>
      </c>
      <c r="G71" s="4" t="str">
        <f t="shared" si="4"/>
        <v>นางนพวรรณ ใจดี</v>
      </c>
      <c r="H71" s="4">
        <v>1</v>
      </c>
      <c r="I71" s="4">
        <f t="shared" si="5"/>
        <v>360</v>
      </c>
      <c r="J71" s="28"/>
      <c r="K71" s="5">
        <f t="shared" si="6"/>
        <v>360</v>
      </c>
    </row>
    <row r="72" spans="1:11" s="4" customFormat="1" ht="17.100000000000001" customHeight="1" x14ac:dyDescent="0.25">
      <c r="A72" s="3">
        <v>72</v>
      </c>
      <c r="B72" s="4" t="s">
        <v>82</v>
      </c>
      <c r="C72" s="4" t="s">
        <v>77</v>
      </c>
      <c r="D72" s="4" t="s">
        <v>37</v>
      </c>
      <c r="E72" s="4" t="s">
        <v>223</v>
      </c>
      <c r="F72" s="4" t="s">
        <v>224</v>
      </c>
      <c r="G72" s="4" t="str">
        <f t="shared" si="4"/>
        <v>นางนภา วริทธิ์พลชัยกุล</v>
      </c>
      <c r="H72" s="4">
        <v>1</v>
      </c>
      <c r="I72" s="4">
        <f t="shared" si="5"/>
        <v>360</v>
      </c>
      <c r="J72" s="28"/>
      <c r="K72" s="5">
        <f t="shared" si="6"/>
        <v>360</v>
      </c>
    </row>
    <row r="73" spans="1:11" s="4" customFormat="1" ht="17.100000000000001" customHeight="1" x14ac:dyDescent="0.25">
      <c r="A73" s="3">
        <v>73</v>
      </c>
      <c r="B73" s="4" t="s">
        <v>82</v>
      </c>
      <c r="C73" s="4" t="s">
        <v>77</v>
      </c>
      <c r="D73" s="4" t="s">
        <v>37</v>
      </c>
      <c r="E73" s="4" t="s">
        <v>225</v>
      </c>
      <c r="F73" s="4" t="s">
        <v>226</v>
      </c>
      <c r="G73" s="4" t="str">
        <f t="shared" si="4"/>
        <v>นางนวรัตน์ กัลปเพ็ญ</v>
      </c>
      <c r="H73" s="4">
        <v>1</v>
      </c>
      <c r="I73" s="4">
        <f t="shared" si="5"/>
        <v>360</v>
      </c>
      <c r="J73" s="28"/>
      <c r="K73" s="5">
        <f t="shared" si="6"/>
        <v>360</v>
      </c>
    </row>
    <row r="74" spans="1:11" s="4" customFormat="1" ht="17.100000000000001" customHeight="1" x14ac:dyDescent="0.25">
      <c r="A74" s="3">
        <v>74</v>
      </c>
      <c r="B74" s="4" t="s">
        <v>82</v>
      </c>
      <c r="C74" s="4" t="s">
        <v>77</v>
      </c>
      <c r="D74" s="4" t="s">
        <v>37</v>
      </c>
      <c r="E74" s="4" t="s">
        <v>227</v>
      </c>
      <c r="F74" s="4" t="s">
        <v>228</v>
      </c>
      <c r="G74" s="4" t="str">
        <f t="shared" si="4"/>
        <v>นางนัทธมน จุลมานพ</v>
      </c>
      <c r="H74" s="4">
        <v>1</v>
      </c>
      <c r="I74" s="4">
        <f t="shared" si="5"/>
        <v>360</v>
      </c>
      <c r="J74" s="28"/>
      <c r="K74" s="5">
        <f t="shared" si="6"/>
        <v>360</v>
      </c>
    </row>
    <row r="75" spans="1:11" s="4" customFormat="1" ht="17.100000000000001" customHeight="1" x14ac:dyDescent="0.25">
      <c r="A75" s="3">
        <v>75</v>
      </c>
      <c r="B75" s="4" t="s">
        <v>82</v>
      </c>
      <c r="C75" s="4" t="s">
        <v>77</v>
      </c>
      <c r="D75" s="4" t="s">
        <v>37</v>
      </c>
      <c r="E75" s="4" t="s">
        <v>89</v>
      </c>
      <c r="F75" s="4" t="s">
        <v>90</v>
      </c>
      <c r="G75" s="4" t="str">
        <f t="shared" si="4"/>
        <v>นางนันทพร อนุวงศ์เจริญ</v>
      </c>
      <c r="H75" s="4">
        <v>1</v>
      </c>
      <c r="I75" s="4">
        <f t="shared" si="5"/>
        <v>360</v>
      </c>
      <c r="J75" s="28"/>
      <c r="K75" s="5">
        <f t="shared" si="6"/>
        <v>360</v>
      </c>
    </row>
    <row r="76" spans="1:11" s="4" customFormat="1" ht="17.100000000000001" customHeight="1" x14ac:dyDescent="0.25">
      <c r="A76" s="3">
        <v>76</v>
      </c>
      <c r="B76" s="4" t="s">
        <v>82</v>
      </c>
      <c r="C76" s="4" t="s">
        <v>77</v>
      </c>
      <c r="D76" s="4" t="s">
        <v>36</v>
      </c>
      <c r="E76" s="4" t="s">
        <v>229</v>
      </c>
      <c r="F76" s="4" t="s">
        <v>230</v>
      </c>
      <c r="G76" s="4" t="str">
        <f t="shared" si="4"/>
        <v>นางสาวนันทา สุทธิเจริญ</v>
      </c>
      <c r="H76" s="4">
        <v>1</v>
      </c>
      <c r="I76" s="4">
        <f t="shared" si="5"/>
        <v>360</v>
      </c>
      <c r="J76" s="28"/>
      <c r="K76" s="5">
        <f t="shared" si="6"/>
        <v>360</v>
      </c>
    </row>
    <row r="77" spans="1:11" s="4" customFormat="1" ht="17.100000000000001" customHeight="1" x14ac:dyDescent="0.25">
      <c r="A77" s="3">
        <v>77</v>
      </c>
      <c r="B77" s="4" t="s">
        <v>82</v>
      </c>
      <c r="C77" s="4" t="s">
        <v>77</v>
      </c>
      <c r="D77" s="4" t="s">
        <v>36</v>
      </c>
      <c r="E77" s="4" t="s">
        <v>231</v>
      </c>
      <c r="F77" s="4" t="s">
        <v>232</v>
      </c>
      <c r="G77" s="4" t="str">
        <f t="shared" si="4"/>
        <v>นางสาวนันทิรา แสนใจบาล</v>
      </c>
      <c r="H77" s="4">
        <v>1</v>
      </c>
      <c r="I77" s="4">
        <f t="shared" si="5"/>
        <v>360</v>
      </c>
      <c r="J77" s="28"/>
      <c r="K77" s="5">
        <f t="shared" si="6"/>
        <v>360</v>
      </c>
    </row>
    <row r="78" spans="1:11" s="4" customFormat="1" ht="17.100000000000001" customHeight="1" x14ac:dyDescent="0.25">
      <c r="A78" s="3">
        <v>78</v>
      </c>
      <c r="B78" s="4" t="s">
        <v>82</v>
      </c>
      <c r="C78" s="4" t="s">
        <v>77</v>
      </c>
      <c r="D78" s="4" t="s">
        <v>38</v>
      </c>
      <c r="E78" s="4" t="s">
        <v>233</v>
      </c>
      <c r="F78" s="4" t="s">
        <v>234</v>
      </c>
      <c r="G78" s="4" t="str">
        <f t="shared" si="4"/>
        <v>นายนิคม สินธุพงษ์</v>
      </c>
      <c r="H78" s="4">
        <v>1</v>
      </c>
      <c r="I78" s="4">
        <f t="shared" si="5"/>
        <v>360</v>
      </c>
      <c r="J78" s="28"/>
      <c r="K78" s="5">
        <f t="shared" si="6"/>
        <v>360</v>
      </c>
    </row>
    <row r="79" spans="1:11" s="4" customFormat="1" ht="17.100000000000001" customHeight="1" x14ac:dyDescent="0.25">
      <c r="A79" s="3">
        <v>79</v>
      </c>
      <c r="B79" s="4" t="s">
        <v>82</v>
      </c>
      <c r="C79" s="4" t="s">
        <v>77</v>
      </c>
      <c r="D79" s="4" t="s">
        <v>37</v>
      </c>
      <c r="E79" s="4" t="s">
        <v>46</v>
      </c>
      <c r="F79" s="4" t="s">
        <v>236</v>
      </c>
      <c r="G79" s="4" t="str">
        <f t="shared" si="4"/>
        <v>นางนิตยา บุญเป็ง</v>
      </c>
      <c r="H79" s="4">
        <v>1</v>
      </c>
      <c r="I79" s="4">
        <f t="shared" si="5"/>
        <v>360</v>
      </c>
      <c r="J79" s="28"/>
      <c r="K79" s="5">
        <f t="shared" si="6"/>
        <v>360</v>
      </c>
    </row>
    <row r="80" spans="1:11" s="4" customFormat="1" ht="17.100000000000001" customHeight="1" x14ac:dyDescent="0.25">
      <c r="A80" s="3">
        <v>80</v>
      </c>
      <c r="B80" s="4" t="s">
        <v>82</v>
      </c>
      <c r="C80" s="4" t="s">
        <v>77</v>
      </c>
      <c r="D80" s="4" t="s">
        <v>37</v>
      </c>
      <c r="E80" s="4" t="s">
        <v>46</v>
      </c>
      <c r="F80" s="4" t="s">
        <v>235</v>
      </c>
      <c r="G80" s="4" t="str">
        <f t="shared" si="4"/>
        <v>นางนิตยา รัตนชัยสิทธิ์</v>
      </c>
      <c r="H80" s="4">
        <v>1</v>
      </c>
      <c r="I80" s="4">
        <f t="shared" si="5"/>
        <v>360</v>
      </c>
      <c r="J80" s="28"/>
      <c r="K80" s="5">
        <f t="shared" si="6"/>
        <v>360</v>
      </c>
    </row>
    <row r="81" spans="1:11" s="4" customFormat="1" ht="17.100000000000001" customHeight="1" x14ac:dyDescent="0.25">
      <c r="A81" s="3">
        <v>81</v>
      </c>
      <c r="B81" s="4" t="s">
        <v>82</v>
      </c>
      <c r="C81" s="4" t="s">
        <v>77</v>
      </c>
      <c r="D81" s="4" t="s">
        <v>37</v>
      </c>
      <c r="E81" s="4" t="s">
        <v>237</v>
      </c>
      <c r="F81" s="4" t="s">
        <v>238</v>
      </c>
      <c r="G81" s="4" t="str">
        <f t="shared" si="4"/>
        <v>นางนิธิพันธ์ ยากี</v>
      </c>
      <c r="H81" s="4">
        <v>1</v>
      </c>
      <c r="I81" s="4">
        <f t="shared" si="5"/>
        <v>360</v>
      </c>
      <c r="J81" s="28"/>
      <c r="K81" s="5">
        <f t="shared" si="6"/>
        <v>360</v>
      </c>
    </row>
    <row r="82" spans="1:11" s="4" customFormat="1" ht="17.100000000000001" customHeight="1" x14ac:dyDescent="0.25">
      <c r="A82" s="3">
        <v>82</v>
      </c>
      <c r="B82" s="4" t="s">
        <v>82</v>
      </c>
      <c r="C82" s="4" t="s">
        <v>77</v>
      </c>
      <c r="D82" s="4" t="s">
        <v>38</v>
      </c>
      <c r="E82" s="4" t="s">
        <v>239</v>
      </c>
      <c r="F82" s="4" t="s">
        <v>240</v>
      </c>
      <c r="G82" s="4" t="str">
        <f t="shared" si="4"/>
        <v>นายนิพิฐพนธ์ (คณิตพงศ์) โกศลธนารักษ์ (ศรีเกี่ยวฝั้น)</v>
      </c>
      <c r="H82" s="4">
        <v>1</v>
      </c>
      <c r="I82" s="4">
        <f t="shared" si="5"/>
        <v>360</v>
      </c>
      <c r="J82" s="28"/>
      <c r="K82" s="5">
        <f t="shared" si="6"/>
        <v>360</v>
      </c>
    </row>
    <row r="83" spans="1:11" s="4" customFormat="1" ht="17.100000000000001" customHeight="1" x14ac:dyDescent="0.25">
      <c r="A83" s="3">
        <v>83</v>
      </c>
      <c r="B83" s="4" t="s">
        <v>82</v>
      </c>
      <c r="C83" s="4" t="s">
        <v>77</v>
      </c>
      <c r="D83" s="4" t="s">
        <v>37</v>
      </c>
      <c r="E83" s="4" t="s">
        <v>140</v>
      </c>
      <c r="F83" s="4" t="s">
        <v>241</v>
      </c>
      <c r="G83" s="4" t="str">
        <f t="shared" si="4"/>
        <v>นางนิภาพรรณ กิจพจน์</v>
      </c>
      <c r="H83" s="4">
        <v>1</v>
      </c>
      <c r="I83" s="4">
        <f t="shared" si="5"/>
        <v>360</v>
      </c>
      <c r="J83" s="28"/>
      <c r="K83" s="5">
        <f t="shared" si="6"/>
        <v>360</v>
      </c>
    </row>
    <row r="84" spans="1:11" s="4" customFormat="1" ht="17.100000000000001" customHeight="1" x14ac:dyDescent="0.25">
      <c r="A84" s="3">
        <v>84</v>
      </c>
      <c r="B84" s="6" t="s">
        <v>82</v>
      </c>
      <c r="C84" s="6" t="s">
        <v>77</v>
      </c>
      <c r="D84" s="6" t="s">
        <v>36</v>
      </c>
      <c r="E84" s="6" t="s">
        <v>140</v>
      </c>
      <c r="F84" s="6" t="s">
        <v>141</v>
      </c>
      <c r="G84" s="6" t="s">
        <v>88</v>
      </c>
      <c r="H84" s="6">
        <v>1</v>
      </c>
      <c r="I84" s="4">
        <f t="shared" si="5"/>
        <v>360</v>
      </c>
      <c r="J84" s="28"/>
      <c r="K84" s="5">
        <f t="shared" si="6"/>
        <v>360</v>
      </c>
    </row>
    <row r="85" spans="1:11" s="4" customFormat="1" ht="17.100000000000001" customHeight="1" x14ac:dyDescent="0.25">
      <c r="A85" s="3">
        <v>85</v>
      </c>
      <c r="B85" s="4" t="s">
        <v>82</v>
      </c>
      <c r="C85" s="4" t="s">
        <v>77</v>
      </c>
      <c r="D85" s="4" t="s">
        <v>37</v>
      </c>
      <c r="E85" s="4" t="s">
        <v>242</v>
      </c>
      <c r="F85" s="4" t="s">
        <v>243</v>
      </c>
      <c r="G85" s="4" t="str">
        <f t="shared" ref="G85:G148" si="7">D85&amp;E85&amp;" "&amp;F85</f>
        <v>นางนิภาภรณ์ แก้ววงษ์</v>
      </c>
      <c r="H85" s="4">
        <v>1</v>
      </c>
      <c r="I85" s="4">
        <f t="shared" si="5"/>
        <v>360</v>
      </c>
      <c r="J85" s="28"/>
      <c r="K85" s="5">
        <f t="shared" si="6"/>
        <v>360</v>
      </c>
    </row>
    <row r="86" spans="1:11" s="4" customFormat="1" ht="17.100000000000001" customHeight="1" x14ac:dyDescent="0.25">
      <c r="A86" s="3">
        <v>86</v>
      </c>
      <c r="B86" s="4" t="s">
        <v>82</v>
      </c>
      <c r="C86" s="4" t="s">
        <v>77</v>
      </c>
      <c r="D86" s="4" t="s">
        <v>36</v>
      </c>
      <c r="E86" s="4" t="s">
        <v>244</v>
      </c>
      <c r="F86" s="4" t="s">
        <v>245</v>
      </c>
      <c r="G86" s="4" t="str">
        <f t="shared" si="7"/>
        <v>นางสาวนิภาวรรณ หาวิทย์</v>
      </c>
      <c r="H86" s="4">
        <v>1</v>
      </c>
      <c r="I86" s="4">
        <f t="shared" si="5"/>
        <v>360</v>
      </c>
      <c r="J86" s="28"/>
      <c r="K86" s="5">
        <f t="shared" si="6"/>
        <v>360</v>
      </c>
    </row>
    <row r="87" spans="1:11" s="4" customFormat="1" ht="17.100000000000001" customHeight="1" x14ac:dyDescent="0.25">
      <c r="A87" s="3">
        <v>87</v>
      </c>
      <c r="B87" s="4" t="s">
        <v>82</v>
      </c>
      <c r="C87" s="4" t="s">
        <v>77</v>
      </c>
      <c r="D87" s="4" t="s">
        <v>38</v>
      </c>
      <c r="E87" s="4" t="s">
        <v>246</v>
      </c>
      <c r="F87" s="4" t="s">
        <v>247</v>
      </c>
      <c r="G87" s="4" t="str">
        <f t="shared" si="7"/>
        <v>นายนิยม กัณสุทธิ์</v>
      </c>
      <c r="H87" s="4">
        <v>1</v>
      </c>
      <c r="I87" s="4">
        <f t="shared" si="5"/>
        <v>360</v>
      </c>
      <c r="J87" s="28"/>
      <c r="K87" s="5">
        <f t="shared" si="6"/>
        <v>360</v>
      </c>
    </row>
    <row r="88" spans="1:11" s="4" customFormat="1" ht="17.100000000000001" customHeight="1" x14ac:dyDescent="0.25">
      <c r="A88" s="3">
        <v>88</v>
      </c>
      <c r="B88" s="4" t="s">
        <v>82</v>
      </c>
      <c r="C88" s="4" t="s">
        <v>77</v>
      </c>
      <c r="D88" s="4" t="s">
        <v>37</v>
      </c>
      <c r="E88" s="4" t="s">
        <v>248</v>
      </c>
      <c r="F88" s="4" t="s">
        <v>249</v>
      </c>
      <c r="G88" s="4" t="str">
        <f t="shared" si="7"/>
        <v>นางนิรมล โกวรรณ์</v>
      </c>
      <c r="H88" s="4">
        <v>1</v>
      </c>
      <c r="I88" s="4">
        <f t="shared" si="5"/>
        <v>360</v>
      </c>
      <c r="J88" s="28"/>
      <c r="K88" s="5">
        <f t="shared" si="6"/>
        <v>360</v>
      </c>
    </row>
    <row r="89" spans="1:11" s="4" customFormat="1" ht="17.100000000000001" customHeight="1" x14ac:dyDescent="0.25">
      <c r="A89" s="3">
        <v>89</v>
      </c>
      <c r="B89" s="4" t="s">
        <v>82</v>
      </c>
      <c r="C89" s="4" t="s">
        <v>77</v>
      </c>
      <c r="D89" s="4" t="s">
        <v>37</v>
      </c>
      <c r="E89" s="4" t="s">
        <v>248</v>
      </c>
      <c r="F89" s="4" t="s">
        <v>250</v>
      </c>
      <c r="G89" s="4" t="str">
        <f t="shared" si="7"/>
        <v>นางนิรมล จินะชิตตรา</v>
      </c>
      <c r="H89" s="4">
        <v>1</v>
      </c>
      <c r="I89" s="4">
        <f t="shared" si="5"/>
        <v>360</v>
      </c>
      <c r="J89" s="28"/>
      <c r="K89" s="5">
        <f t="shared" si="6"/>
        <v>360</v>
      </c>
    </row>
    <row r="90" spans="1:11" s="4" customFormat="1" ht="17.100000000000001" customHeight="1" x14ac:dyDescent="0.25">
      <c r="A90" s="3">
        <v>90</v>
      </c>
      <c r="B90" s="4" t="s">
        <v>82</v>
      </c>
      <c r="C90" s="4" t="s">
        <v>77</v>
      </c>
      <c r="D90" s="4" t="s">
        <v>38</v>
      </c>
      <c r="E90" s="4" t="s">
        <v>251</v>
      </c>
      <c r="F90" s="4" t="s">
        <v>158</v>
      </c>
      <c r="G90" s="4" t="str">
        <f t="shared" si="7"/>
        <v>นายนิรันดร์ พรถาวร</v>
      </c>
      <c r="H90" s="4">
        <v>1</v>
      </c>
      <c r="I90" s="4">
        <f t="shared" si="5"/>
        <v>360</v>
      </c>
      <c r="J90" s="28"/>
      <c r="K90" s="5">
        <f t="shared" si="6"/>
        <v>360</v>
      </c>
    </row>
    <row r="91" spans="1:11" s="4" customFormat="1" ht="17.100000000000001" customHeight="1" x14ac:dyDescent="0.25">
      <c r="A91" s="3">
        <v>91</v>
      </c>
      <c r="B91" s="4" t="s">
        <v>82</v>
      </c>
      <c r="C91" s="4" t="s">
        <v>77</v>
      </c>
      <c r="D91" s="4" t="s">
        <v>38</v>
      </c>
      <c r="E91" s="4" t="s">
        <v>252</v>
      </c>
      <c r="F91" s="4" t="s">
        <v>253</v>
      </c>
      <c r="G91" s="4" t="str">
        <f t="shared" si="7"/>
        <v>นายนิเวศน์ อินตารัตน์</v>
      </c>
      <c r="H91" s="4">
        <v>1</v>
      </c>
      <c r="I91" s="4">
        <f t="shared" si="5"/>
        <v>360</v>
      </c>
      <c r="J91" s="28"/>
      <c r="K91" s="5">
        <f t="shared" si="6"/>
        <v>360</v>
      </c>
    </row>
    <row r="92" spans="1:11" s="4" customFormat="1" ht="17.100000000000001" customHeight="1" x14ac:dyDescent="0.25">
      <c r="A92" s="3">
        <v>92</v>
      </c>
      <c r="B92" s="4" t="s">
        <v>82</v>
      </c>
      <c r="C92" s="4" t="s">
        <v>77</v>
      </c>
      <c r="D92" s="4" t="s">
        <v>37</v>
      </c>
      <c r="E92" s="4" t="s">
        <v>254</v>
      </c>
      <c r="F92" s="4" t="s">
        <v>159</v>
      </c>
      <c r="G92" s="4" t="str">
        <f t="shared" si="7"/>
        <v>นางนุชนาฎ วิชาศิลป์</v>
      </c>
      <c r="H92" s="4">
        <v>1</v>
      </c>
      <c r="I92" s="4">
        <f t="shared" si="5"/>
        <v>360</v>
      </c>
      <c r="J92" s="28"/>
      <c r="K92" s="5">
        <f t="shared" si="6"/>
        <v>360</v>
      </c>
    </row>
    <row r="93" spans="1:11" s="4" customFormat="1" ht="17.100000000000001" customHeight="1" x14ac:dyDescent="0.25">
      <c r="A93" s="3">
        <v>93</v>
      </c>
      <c r="B93" s="4" t="s">
        <v>82</v>
      </c>
      <c r="C93" s="4" t="s">
        <v>77</v>
      </c>
      <c r="D93" s="4" t="s">
        <v>38</v>
      </c>
      <c r="E93" s="4" t="s">
        <v>255</v>
      </c>
      <c r="F93" s="4" t="s">
        <v>256</v>
      </c>
      <c r="G93" s="4" t="str">
        <f t="shared" si="7"/>
        <v>นายบุญทัน สุขสวาสดิ์</v>
      </c>
      <c r="H93" s="4">
        <v>1</v>
      </c>
      <c r="I93" s="4">
        <f t="shared" si="5"/>
        <v>360</v>
      </c>
      <c r="J93" s="28"/>
      <c r="K93" s="5">
        <f t="shared" si="6"/>
        <v>360</v>
      </c>
    </row>
    <row r="94" spans="1:11" s="4" customFormat="1" ht="17.100000000000001" customHeight="1" x14ac:dyDescent="0.25">
      <c r="A94" s="3">
        <v>94</v>
      </c>
      <c r="B94" s="4" t="s">
        <v>82</v>
      </c>
      <c r="C94" s="4" t="s">
        <v>77</v>
      </c>
      <c r="D94" s="4" t="s">
        <v>38</v>
      </c>
      <c r="E94" s="4" t="s">
        <v>257</v>
      </c>
      <c r="F94" s="4" t="s">
        <v>258</v>
      </c>
      <c r="G94" s="4" t="str">
        <f t="shared" si="7"/>
        <v>นายบุญยิ่ง กันทะชัย</v>
      </c>
      <c r="H94" s="4">
        <v>1</v>
      </c>
      <c r="I94" s="4">
        <f t="shared" si="5"/>
        <v>360</v>
      </c>
      <c r="J94" s="28"/>
      <c r="K94" s="5">
        <f t="shared" si="6"/>
        <v>360</v>
      </c>
    </row>
    <row r="95" spans="1:11" s="4" customFormat="1" ht="17.100000000000001" customHeight="1" x14ac:dyDescent="0.25">
      <c r="A95" s="3">
        <v>95</v>
      </c>
      <c r="B95" s="4" t="s">
        <v>82</v>
      </c>
      <c r="C95" s="4" t="s">
        <v>77</v>
      </c>
      <c r="D95" s="4" t="s">
        <v>38</v>
      </c>
      <c r="E95" s="4" t="s">
        <v>259</v>
      </c>
      <c r="F95" s="4" t="s">
        <v>260</v>
      </c>
      <c r="G95" s="4" t="str">
        <f t="shared" si="7"/>
        <v>นายบุญเรือง เดชพงษ์</v>
      </c>
      <c r="H95" s="4">
        <v>1</v>
      </c>
      <c r="I95" s="4">
        <f t="shared" si="5"/>
        <v>360</v>
      </c>
      <c r="J95" s="28"/>
      <c r="K95" s="5">
        <f t="shared" si="6"/>
        <v>360</v>
      </c>
    </row>
    <row r="96" spans="1:11" s="4" customFormat="1" ht="17.100000000000001" customHeight="1" x14ac:dyDescent="0.25">
      <c r="A96" s="3">
        <v>96</v>
      </c>
      <c r="B96" s="4" t="s">
        <v>82</v>
      </c>
      <c r="C96" s="4" t="s">
        <v>77</v>
      </c>
      <c r="D96" s="4" t="s">
        <v>36</v>
      </c>
      <c r="E96" s="4" t="s">
        <v>261</v>
      </c>
      <c r="F96" s="4" t="s">
        <v>262</v>
      </c>
      <c r="G96" s="4" t="str">
        <f t="shared" si="7"/>
        <v>นางสาวบุปผา ขุมคำ</v>
      </c>
      <c r="H96" s="4">
        <v>1</v>
      </c>
      <c r="I96" s="4">
        <f t="shared" si="5"/>
        <v>360</v>
      </c>
      <c r="J96" s="28"/>
      <c r="K96" s="5">
        <f t="shared" si="6"/>
        <v>360</v>
      </c>
    </row>
    <row r="97" spans="1:11" s="4" customFormat="1" ht="17.100000000000001" customHeight="1" x14ac:dyDescent="0.25">
      <c r="A97" s="3">
        <v>97</v>
      </c>
      <c r="B97" s="4" t="s">
        <v>82</v>
      </c>
      <c r="C97" s="4" t="s">
        <v>77</v>
      </c>
      <c r="D97" s="4" t="s">
        <v>37</v>
      </c>
      <c r="E97" s="4" t="s">
        <v>263</v>
      </c>
      <c r="F97" s="4" t="s">
        <v>264</v>
      </c>
      <c r="G97" s="4" t="str">
        <f t="shared" si="7"/>
        <v>นางบุษบาภรณ์ สิงหอัศวรัตน์</v>
      </c>
      <c r="H97" s="4">
        <v>1</v>
      </c>
      <c r="I97" s="4">
        <f t="shared" si="5"/>
        <v>360</v>
      </c>
      <c r="J97" s="28"/>
      <c r="K97" s="5">
        <f t="shared" si="6"/>
        <v>360</v>
      </c>
    </row>
    <row r="98" spans="1:11" s="4" customFormat="1" ht="17.100000000000001" customHeight="1" x14ac:dyDescent="0.25">
      <c r="A98" s="3">
        <v>98</v>
      </c>
      <c r="B98" s="4" t="s">
        <v>82</v>
      </c>
      <c r="C98" s="4" t="s">
        <v>77</v>
      </c>
      <c r="D98" s="4" t="s">
        <v>37</v>
      </c>
      <c r="E98" s="4" t="s">
        <v>265</v>
      </c>
      <c r="F98" s="4" t="s">
        <v>266</v>
      </c>
      <c r="G98" s="4" t="str">
        <f t="shared" si="7"/>
        <v>นางเบ็ญจพร สว่างวงศ์</v>
      </c>
      <c r="H98" s="4">
        <v>1</v>
      </c>
      <c r="I98" s="4">
        <f t="shared" si="5"/>
        <v>360</v>
      </c>
      <c r="J98" s="28"/>
      <c r="K98" s="5">
        <f t="shared" si="6"/>
        <v>360</v>
      </c>
    </row>
    <row r="99" spans="1:11" s="4" customFormat="1" ht="17.100000000000001" customHeight="1" x14ac:dyDescent="0.25">
      <c r="A99" s="3">
        <v>99</v>
      </c>
      <c r="B99" s="4" t="s">
        <v>82</v>
      </c>
      <c r="C99" s="4" t="s">
        <v>77</v>
      </c>
      <c r="D99" s="4" t="s">
        <v>37</v>
      </c>
      <c r="E99" s="4" t="s">
        <v>267</v>
      </c>
      <c r="F99" s="4" t="s">
        <v>268</v>
      </c>
      <c r="G99" s="4" t="str">
        <f t="shared" si="7"/>
        <v>นางเบญจา รักพงษ์</v>
      </c>
      <c r="H99" s="4">
        <v>1</v>
      </c>
      <c r="I99" s="4">
        <f t="shared" si="5"/>
        <v>360</v>
      </c>
      <c r="J99" s="28"/>
      <c r="K99" s="5">
        <f t="shared" si="6"/>
        <v>360</v>
      </c>
    </row>
    <row r="100" spans="1:11" s="4" customFormat="1" ht="17.100000000000001" customHeight="1" x14ac:dyDescent="0.25">
      <c r="A100" s="3">
        <v>100</v>
      </c>
      <c r="B100" s="4" t="s">
        <v>82</v>
      </c>
      <c r="C100" s="4" t="s">
        <v>77</v>
      </c>
      <c r="D100" s="4" t="s">
        <v>37</v>
      </c>
      <c r="E100" s="4" t="s">
        <v>95</v>
      </c>
      <c r="F100" s="4" t="s">
        <v>96</v>
      </c>
      <c r="G100" s="4" t="str">
        <f t="shared" si="7"/>
        <v>นางประกายศรี สุขเสถียร</v>
      </c>
      <c r="H100" s="4">
        <v>1</v>
      </c>
      <c r="I100" s="4">
        <f t="shared" si="5"/>
        <v>360</v>
      </c>
      <c r="J100" s="28"/>
      <c r="K100" s="5">
        <f t="shared" si="6"/>
        <v>360</v>
      </c>
    </row>
    <row r="101" spans="1:11" s="4" customFormat="1" ht="17.100000000000001" customHeight="1" x14ac:dyDescent="0.25">
      <c r="A101" s="3">
        <v>101</v>
      </c>
      <c r="B101" s="4" t="s">
        <v>82</v>
      </c>
      <c r="C101" s="4" t="s">
        <v>77</v>
      </c>
      <c r="D101" s="4" t="s">
        <v>38</v>
      </c>
      <c r="E101" s="4" t="s">
        <v>269</v>
      </c>
      <c r="F101" s="4" t="s">
        <v>270</v>
      </c>
      <c r="G101" s="4" t="str">
        <f t="shared" si="7"/>
        <v>นายประชัน พิบูลย์</v>
      </c>
      <c r="H101" s="4">
        <v>1</v>
      </c>
      <c r="I101" s="4">
        <f t="shared" si="5"/>
        <v>360</v>
      </c>
      <c r="J101" s="28"/>
      <c r="K101" s="5">
        <f t="shared" si="6"/>
        <v>360</v>
      </c>
    </row>
    <row r="102" spans="1:11" s="4" customFormat="1" ht="17.100000000000001" customHeight="1" x14ac:dyDescent="0.25">
      <c r="A102" s="3">
        <v>102</v>
      </c>
      <c r="B102" s="4" t="s">
        <v>82</v>
      </c>
      <c r="C102" s="4" t="s">
        <v>77</v>
      </c>
      <c r="D102" s="4" t="s">
        <v>38</v>
      </c>
      <c r="E102" s="4" t="s">
        <v>139</v>
      </c>
      <c r="F102" s="4" t="s">
        <v>271</v>
      </c>
      <c r="G102" s="4" t="str">
        <f t="shared" si="7"/>
        <v>นายประดิษฐ์ ศรีอุทัย</v>
      </c>
      <c r="H102" s="4">
        <v>1</v>
      </c>
      <c r="I102" s="4">
        <f t="shared" si="5"/>
        <v>360</v>
      </c>
      <c r="J102" s="28"/>
      <c r="K102" s="5">
        <f t="shared" si="6"/>
        <v>360</v>
      </c>
    </row>
    <row r="103" spans="1:11" s="4" customFormat="1" ht="17.100000000000001" customHeight="1" x14ac:dyDescent="0.25">
      <c r="A103" s="3">
        <v>103</v>
      </c>
      <c r="B103" s="4" t="s">
        <v>82</v>
      </c>
      <c r="C103" s="4" t="s">
        <v>77</v>
      </c>
      <c r="D103" s="4" t="s">
        <v>38</v>
      </c>
      <c r="E103" s="4" t="s">
        <v>272</v>
      </c>
      <c r="F103" s="4" t="s">
        <v>273</v>
      </c>
      <c r="G103" s="4" t="str">
        <f t="shared" si="7"/>
        <v>นายประพันธ์ เจริญเมือง</v>
      </c>
      <c r="H103" s="4">
        <v>1</v>
      </c>
      <c r="I103" s="4">
        <f t="shared" si="5"/>
        <v>360</v>
      </c>
      <c r="J103" s="28"/>
      <c r="K103" s="5">
        <f t="shared" si="6"/>
        <v>360</v>
      </c>
    </row>
    <row r="104" spans="1:11" s="4" customFormat="1" ht="17.100000000000001" customHeight="1" x14ac:dyDescent="0.25">
      <c r="A104" s="3">
        <v>104</v>
      </c>
      <c r="B104" s="4" t="s">
        <v>82</v>
      </c>
      <c r="C104" s="4" t="s">
        <v>77</v>
      </c>
      <c r="D104" s="4" t="s">
        <v>37</v>
      </c>
      <c r="E104" s="4" t="s">
        <v>274</v>
      </c>
      <c r="F104" s="4" t="s">
        <v>275</v>
      </c>
      <c r="G104" s="4" t="str">
        <f t="shared" si="7"/>
        <v>นางประพินท์ สังขา</v>
      </c>
      <c r="H104" s="4">
        <v>1</v>
      </c>
      <c r="I104" s="4">
        <f t="shared" si="5"/>
        <v>360</v>
      </c>
      <c r="J104" s="28"/>
      <c r="K104" s="5">
        <f t="shared" si="6"/>
        <v>360</v>
      </c>
    </row>
    <row r="105" spans="1:11" s="4" customFormat="1" ht="17.100000000000001" customHeight="1" x14ac:dyDescent="0.25">
      <c r="A105" s="3">
        <v>105</v>
      </c>
      <c r="B105" s="4" t="s">
        <v>82</v>
      </c>
      <c r="C105" s="4" t="s">
        <v>77</v>
      </c>
      <c r="D105" s="4" t="s">
        <v>37</v>
      </c>
      <c r="E105" s="4" t="s">
        <v>276</v>
      </c>
      <c r="F105" s="4" t="s">
        <v>277</v>
      </c>
      <c r="G105" s="4" t="str">
        <f t="shared" si="7"/>
        <v>นางประภากร วงค์นาง</v>
      </c>
      <c r="H105" s="4">
        <v>1</v>
      </c>
      <c r="I105" s="4">
        <f t="shared" si="5"/>
        <v>360</v>
      </c>
      <c r="J105" s="28"/>
      <c r="K105" s="5">
        <f t="shared" si="6"/>
        <v>360</v>
      </c>
    </row>
    <row r="106" spans="1:11" s="4" customFormat="1" ht="17.100000000000001" customHeight="1" x14ac:dyDescent="0.25">
      <c r="A106" s="3">
        <v>106</v>
      </c>
      <c r="B106" s="4" t="s">
        <v>82</v>
      </c>
      <c r="C106" s="4" t="s">
        <v>77</v>
      </c>
      <c r="D106" s="4" t="s">
        <v>38</v>
      </c>
      <c r="E106" s="4" t="s">
        <v>278</v>
      </c>
      <c r="F106" s="4" t="s">
        <v>279</v>
      </c>
      <c r="G106" s="4" t="str">
        <f t="shared" si="7"/>
        <v>นายประมวล พุทธานนท์</v>
      </c>
      <c r="H106" s="4">
        <v>1</v>
      </c>
      <c r="I106" s="4">
        <f t="shared" si="5"/>
        <v>360</v>
      </c>
      <c r="J106" s="28"/>
      <c r="K106" s="5">
        <f t="shared" si="6"/>
        <v>360</v>
      </c>
    </row>
    <row r="107" spans="1:11" s="4" customFormat="1" ht="17.100000000000001" customHeight="1" x14ac:dyDescent="0.25">
      <c r="A107" s="3">
        <v>107</v>
      </c>
      <c r="B107" s="4" t="s">
        <v>82</v>
      </c>
      <c r="C107" s="4" t="s">
        <v>77</v>
      </c>
      <c r="D107" s="4" t="s">
        <v>37</v>
      </c>
      <c r="E107" s="4" t="s">
        <v>91</v>
      </c>
      <c r="F107" s="4" t="s">
        <v>92</v>
      </c>
      <c r="G107" s="4" t="str">
        <f t="shared" si="7"/>
        <v>นางประสานสุข กองแก้ว</v>
      </c>
      <c r="H107" s="4">
        <v>1</v>
      </c>
      <c r="I107" s="4">
        <f t="shared" si="5"/>
        <v>360</v>
      </c>
      <c r="J107" s="28"/>
      <c r="K107" s="5">
        <f t="shared" si="6"/>
        <v>360</v>
      </c>
    </row>
    <row r="108" spans="1:11" s="4" customFormat="1" ht="17.100000000000001" customHeight="1" x14ac:dyDescent="0.25">
      <c r="A108" s="3">
        <v>108</v>
      </c>
      <c r="B108" s="4" t="s">
        <v>82</v>
      </c>
      <c r="C108" s="4" t="s">
        <v>77</v>
      </c>
      <c r="D108" s="4" t="s">
        <v>38</v>
      </c>
      <c r="E108" s="4" t="s">
        <v>280</v>
      </c>
      <c r="F108" s="4" t="s">
        <v>281</v>
      </c>
      <c r="G108" s="4" t="str">
        <f t="shared" si="7"/>
        <v>นายประสิทธิ์ อุดมสม</v>
      </c>
      <c r="H108" s="4">
        <v>1</v>
      </c>
      <c r="I108" s="4">
        <f t="shared" si="5"/>
        <v>360</v>
      </c>
      <c r="J108" s="28"/>
      <c r="K108" s="5">
        <f t="shared" si="6"/>
        <v>360</v>
      </c>
    </row>
    <row r="109" spans="1:11" s="4" customFormat="1" ht="17.100000000000001" customHeight="1" x14ac:dyDescent="0.25">
      <c r="A109" s="3">
        <v>109</v>
      </c>
      <c r="B109" s="4" t="s">
        <v>82</v>
      </c>
      <c r="C109" s="4" t="s">
        <v>77</v>
      </c>
      <c r="D109" s="4" t="s">
        <v>38</v>
      </c>
      <c r="E109" s="4" t="s">
        <v>282</v>
      </c>
      <c r="F109" s="4" t="s">
        <v>284</v>
      </c>
      <c r="G109" s="4" t="str">
        <f t="shared" si="7"/>
        <v>นายประหยัด ชิดทอง</v>
      </c>
      <c r="H109" s="4">
        <v>1</v>
      </c>
      <c r="I109" s="4">
        <f t="shared" si="5"/>
        <v>360</v>
      </c>
      <c r="J109" s="28"/>
      <c r="K109" s="5">
        <f t="shared" si="6"/>
        <v>360</v>
      </c>
    </row>
    <row r="110" spans="1:11" s="4" customFormat="1" ht="17.100000000000001" customHeight="1" x14ac:dyDescent="0.25">
      <c r="A110" s="3">
        <v>110</v>
      </c>
      <c r="B110" s="4" t="s">
        <v>82</v>
      </c>
      <c r="C110" s="4" t="s">
        <v>77</v>
      </c>
      <c r="D110" s="4" t="s">
        <v>37</v>
      </c>
      <c r="E110" s="4" t="s">
        <v>282</v>
      </c>
      <c r="F110" s="4" t="s">
        <v>283</v>
      </c>
      <c r="G110" s="4" t="str">
        <f t="shared" si="7"/>
        <v>นางประหยัด บุญลือ</v>
      </c>
      <c r="H110" s="4">
        <v>1</v>
      </c>
      <c r="I110" s="4">
        <f t="shared" si="5"/>
        <v>360</v>
      </c>
      <c r="J110" s="28"/>
      <c r="K110" s="5">
        <f t="shared" si="6"/>
        <v>360</v>
      </c>
    </row>
    <row r="111" spans="1:11" s="4" customFormat="1" ht="17.100000000000001" customHeight="1" x14ac:dyDescent="0.25">
      <c r="A111" s="3">
        <v>111</v>
      </c>
      <c r="B111" s="4" t="s">
        <v>82</v>
      </c>
      <c r="C111" s="4" t="s">
        <v>77</v>
      </c>
      <c r="D111" s="4" t="s">
        <v>37</v>
      </c>
      <c r="E111" s="4" t="s">
        <v>285</v>
      </c>
      <c r="F111" s="4" t="s">
        <v>286</v>
      </c>
      <c r="G111" s="4" t="str">
        <f t="shared" si="7"/>
        <v>นางปราณี วงค์ชัย</v>
      </c>
      <c r="H111" s="4">
        <v>1</v>
      </c>
      <c r="I111" s="4">
        <f t="shared" si="5"/>
        <v>360</v>
      </c>
      <c r="J111" s="28"/>
      <c r="K111" s="5">
        <f t="shared" si="6"/>
        <v>360</v>
      </c>
    </row>
    <row r="112" spans="1:11" s="4" customFormat="1" ht="17.100000000000001" customHeight="1" x14ac:dyDescent="0.25">
      <c r="A112" s="3">
        <v>112</v>
      </c>
      <c r="B112" s="4" t="s">
        <v>82</v>
      </c>
      <c r="C112" s="4" t="s">
        <v>77</v>
      </c>
      <c r="D112" s="4" t="s">
        <v>37</v>
      </c>
      <c r="E112" s="4" t="s">
        <v>285</v>
      </c>
      <c r="F112" s="4" t="s">
        <v>287</v>
      </c>
      <c r="G112" s="4" t="str">
        <f t="shared" si="7"/>
        <v>นางปราณี อุทัยพัฒน์</v>
      </c>
      <c r="H112" s="4">
        <v>1</v>
      </c>
      <c r="I112" s="4">
        <f t="shared" si="5"/>
        <v>360</v>
      </c>
      <c r="J112" s="28"/>
      <c r="K112" s="5">
        <f t="shared" si="6"/>
        <v>360</v>
      </c>
    </row>
    <row r="113" spans="1:11" s="4" customFormat="1" ht="17.100000000000001" customHeight="1" x14ac:dyDescent="0.25">
      <c r="A113" s="3">
        <v>113</v>
      </c>
      <c r="B113" s="4" t="s">
        <v>82</v>
      </c>
      <c r="C113" s="4" t="s">
        <v>77</v>
      </c>
      <c r="D113" s="4" t="s">
        <v>37</v>
      </c>
      <c r="E113" s="4" t="s">
        <v>288</v>
      </c>
      <c r="F113" s="4" t="s">
        <v>289</v>
      </c>
      <c r="G113" s="4" t="str">
        <f t="shared" si="7"/>
        <v>นางปรานอม จาระธรรม</v>
      </c>
      <c r="H113" s="4">
        <v>1</v>
      </c>
      <c r="I113" s="4">
        <f t="shared" si="5"/>
        <v>360</v>
      </c>
      <c r="J113" s="28"/>
      <c r="K113" s="5">
        <f t="shared" si="6"/>
        <v>360</v>
      </c>
    </row>
    <row r="114" spans="1:11" s="4" customFormat="1" ht="17.100000000000001" customHeight="1" x14ac:dyDescent="0.25">
      <c r="A114" s="3">
        <v>114</v>
      </c>
      <c r="B114" s="4" t="s">
        <v>82</v>
      </c>
      <c r="C114" s="4" t="s">
        <v>77</v>
      </c>
      <c r="D114" s="4" t="s">
        <v>38</v>
      </c>
      <c r="E114" s="4" t="s">
        <v>290</v>
      </c>
      <c r="F114" s="4" t="s">
        <v>111</v>
      </c>
      <c r="G114" s="4" t="str">
        <f t="shared" si="7"/>
        <v>นายปราโมทย์ นวมพันธ์</v>
      </c>
      <c r="H114" s="4">
        <v>1</v>
      </c>
      <c r="I114" s="4">
        <f t="shared" si="5"/>
        <v>360</v>
      </c>
      <c r="J114" s="28"/>
      <c r="K114" s="5">
        <f t="shared" si="6"/>
        <v>360</v>
      </c>
    </row>
    <row r="115" spans="1:11" s="4" customFormat="1" ht="17.100000000000001" customHeight="1" x14ac:dyDescent="0.25">
      <c r="A115" s="3">
        <v>115</v>
      </c>
      <c r="B115" s="4" t="s">
        <v>82</v>
      </c>
      <c r="C115" s="4" t="s">
        <v>77</v>
      </c>
      <c r="D115" s="4" t="s">
        <v>38</v>
      </c>
      <c r="E115" s="4" t="s">
        <v>291</v>
      </c>
      <c r="F115" s="4" t="s">
        <v>292</v>
      </c>
      <c r="G115" s="4" t="str">
        <f t="shared" si="7"/>
        <v>นายปรีชา สายมณี</v>
      </c>
      <c r="H115" s="4">
        <v>1</v>
      </c>
      <c r="I115" s="4">
        <f t="shared" si="5"/>
        <v>360</v>
      </c>
      <c r="J115" s="28"/>
      <c r="K115" s="5">
        <f t="shared" si="6"/>
        <v>360</v>
      </c>
    </row>
    <row r="116" spans="1:11" s="4" customFormat="1" ht="17.100000000000001" customHeight="1" x14ac:dyDescent="0.25">
      <c r="A116" s="3">
        <v>116</v>
      </c>
      <c r="B116" s="4" t="s">
        <v>82</v>
      </c>
      <c r="C116" s="4" t="s">
        <v>77</v>
      </c>
      <c r="D116" s="4" t="s">
        <v>37</v>
      </c>
      <c r="E116" s="4" t="s">
        <v>293</v>
      </c>
      <c r="F116" s="4" t="s">
        <v>294</v>
      </c>
      <c r="G116" s="4" t="str">
        <f t="shared" si="7"/>
        <v>นางปิยฉัตร วุฒิสรรพ์</v>
      </c>
      <c r="H116" s="4">
        <v>1</v>
      </c>
      <c r="I116" s="4">
        <f t="shared" si="5"/>
        <v>360</v>
      </c>
      <c r="J116" s="28"/>
      <c r="K116" s="5">
        <f t="shared" si="6"/>
        <v>360</v>
      </c>
    </row>
    <row r="117" spans="1:11" s="4" customFormat="1" ht="17.100000000000001" customHeight="1" x14ac:dyDescent="0.25">
      <c r="A117" s="3">
        <v>117</v>
      </c>
      <c r="B117" s="4" t="s">
        <v>82</v>
      </c>
      <c r="C117" s="4" t="s">
        <v>77</v>
      </c>
      <c r="D117" s="4" t="s">
        <v>37</v>
      </c>
      <c r="E117" s="4" t="s">
        <v>295</v>
      </c>
      <c r="F117" s="4" t="s">
        <v>296</v>
      </c>
      <c r="G117" s="4" t="str">
        <f t="shared" si="7"/>
        <v>นางปิยะภรณ์ ปัญโญ</v>
      </c>
      <c r="H117" s="4">
        <v>1</v>
      </c>
      <c r="I117" s="4">
        <f t="shared" si="5"/>
        <v>360</v>
      </c>
      <c r="J117" s="28"/>
      <c r="K117" s="5">
        <f t="shared" si="6"/>
        <v>360</v>
      </c>
    </row>
    <row r="118" spans="1:11" s="4" customFormat="1" ht="17.100000000000001" customHeight="1" x14ac:dyDescent="0.25">
      <c r="A118" s="3">
        <v>118</v>
      </c>
      <c r="B118" s="4" t="s">
        <v>82</v>
      </c>
      <c r="C118" s="4" t="s">
        <v>77</v>
      </c>
      <c r="D118" s="4" t="s">
        <v>36</v>
      </c>
      <c r="E118" s="4" t="s">
        <v>297</v>
      </c>
      <c r="F118" s="4" t="s">
        <v>298</v>
      </c>
      <c r="G118" s="4" t="str">
        <f t="shared" si="7"/>
        <v>นางสาวเปรมศรี นามพลแสน</v>
      </c>
      <c r="H118" s="4">
        <v>1</v>
      </c>
      <c r="I118" s="4">
        <f t="shared" si="5"/>
        <v>360</v>
      </c>
      <c r="J118" s="28"/>
      <c r="K118" s="5">
        <f t="shared" si="6"/>
        <v>360</v>
      </c>
    </row>
    <row r="119" spans="1:11" s="4" customFormat="1" ht="17.100000000000001" customHeight="1" x14ac:dyDescent="0.25">
      <c r="A119" s="3">
        <v>119</v>
      </c>
      <c r="B119" s="4" t="s">
        <v>82</v>
      </c>
      <c r="C119" s="4" t="s">
        <v>77</v>
      </c>
      <c r="D119" s="4" t="s">
        <v>37</v>
      </c>
      <c r="E119" s="4" t="s">
        <v>299</v>
      </c>
      <c r="F119" s="4" t="s">
        <v>300</v>
      </c>
      <c r="G119" s="4" t="str">
        <f t="shared" si="7"/>
        <v>นางผ่องศรี ลิ้มคำ</v>
      </c>
      <c r="H119" s="4">
        <v>1</v>
      </c>
      <c r="I119" s="4">
        <f t="shared" si="5"/>
        <v>360</v>
      </c>
      <c r="J119" s="28"/>
      <c r="K119" s="5">
        <f t="shared" si="6"/>
        <v>360</v>
      </c>
    </row>
    <row r="120" spans="1:11" s="4" customFormat="1" ht="17.100000000000001" customHeight="1" x14ac:dyDescent="0.25">
      <c r="A120" s="3">
        <v>120</v>
      </c>
      <c r="B120" s="4" t="s">
        <v>82</v>
      </c>
      <c r="C120" s="4" t="s">
        <v>77</v>
      </c>
      <c r="D120" s="4" t="s">
        <v>38</v>
      </c>
      <c r="E120" s="4" t="s">
        <v>301</v>
      </c>
      <c r="F120" s="4" t="s">
        <v>302</v>
      </c>
      <c r="G120" s="4" t="str">
        <f t="shared" si="7"/>
        <v>นายพงษ์ศักดิ์ มูลสาร</v>
      </c>
      <c r="H120" s="4">
        <v>1</v>
      </c>
      <c r="I120" s="4">
        <f t="shared" si="5"/>
        <v>360</v>
      </c>
      <c r="J120" s="28"/>
      <c r="K120" s="5">
        <f t="shared" si="6"/>
        <v>360</v>
      </c>
    </row>
    <row r="121" spans="1:11" s="4" customFormat="1" ht="17.100000000000001" customHeight="1" x14ac:dyDescent="0.25">
      <c r="A121" s="3">
        <v>121</v>
      </c>
      <c r="B121" s="4" t="s">
        <v>82</v>
      </c>
      <c r="C121" s="4" t="s">
        <v>77</v>
      </c>
      <c r="D121" s="4" t="s">
        <v>37</v>
      </c>
      <c r="E121" s="4" t="s">
        <v>303</v>
      </c>
      <c r="F121" s="4" t="s">
        <v>304</v>
      </c>
      <c r="G121" s="4" t="str">
        <f t="shared" si="7"/>
        <v>นางพจมาน เดชะ</v>
      </c>
      <c r="H121" s="4">
        <v>1</v>
      </c>
      <c r="I121" s="4">
        <f t="shared" si="5"/>
        <v>360</v>
      </c>
      <c r="J121" s="28"/>
      <c r="K121" s="5">
        <f t="shared" si="6"/>
        <v>360</v>
      </c>
    </row>
    <row r="122" spans="1:11" s="4" customFormat="1" ht="17.100000000000001" customHeight="1" x14ac:dyDescent="0.25">
      <c r="A122" s="3">
        <v>122</v>
      </c>
      <c r="B122" s="4" t="s">
        <v>82</v>
      </c>
      <c r="C122" s="4" t="s">
        <v>77</v>
      </c>
      <c r="D122" s="4" t="s">
        <v>37</v>
      </c>
      <c r="E122" s="4" t="s">
        <v>305</v>
      </c>
      <c r="F122" s="4" t="s">
        <v>281</v>
      </c>
      <c r="G122" s="4" t="str">
        <f t="shared" si="7"/>
        <v>นางพรรณทิพย์ อุดมสม</v>
      </c>
      <c r="H122" s="4">
        <v>1</v>
      </c>
      <c r="I122" s="4">
        <f t="shared" si="5"/>
        <v>360</v>
      </c>
      <c r="J122" s="28"/>
      <c r="K122" s="5">
        <f t="shared" si="6"/>
        <v>360</v>
      </c>
    </row>
    <row r="123" spans="1:11" s="4" customFormat="1" ht="17.100000000000001" customHeight="1" x14ac:dyDescent="0.25">
      <c r="A123" s="3">
        <v>123</v>
      </c>
      <c r="B123" s="4" t="s">
        <v>82</v>
      </c>
      <c r="C123" s="4" t="s">
        <v>77</v>
      </c>
      <c r="D123" s="4" t="s">
        <v>37</v>
      </c>
      <c r="E123" s="4" t="s">
        <v>306</v>
      </c>
      <c r="F123" s="4" t="s">
        <v>307</v>
      </c>
      <c r="G123" s="4" t="str">
        <f t="shared" si="7"/>
        <v>นางพรรณนา จาตุรพาณิชย์</v>
      </c>
      <c r="H123" s="4">
        <v>1</v>
      </c>
      <c r="I123" s="4">
        <f t="shared" si="5"/>
        <v>360</v>
      </c>
      <c r="J123" s="28"/>
      <c r="K123" s="5">
        <f t="shared" si="6"/>
        <v>360</v>
      </c>
    </row>
    <row r="124" spans="1:11" s="4" customFormat="1" ht="17.100000000000001" customHeight="1" x14ac:dyDescent="0.25">
      <c r="A124" s="3">
        <v>124</v>
      </c>
      <c r="B124" s="4" t="s">
        <v>82</v>
      </c>
      <c r="C124" s="4" t="s">
        <v>77</v>
      </c>
      <c r="D124" s="4" t="s">
        <v>37</v>
      </c>
      <c r="E124" s="4" t="s">
        <v>308</v>
      </c>
      <c r="F124" s="4" t="s">
        <v>309</v>
      </c>
      <c r="G124" s="4" t="str">
        <f t="shared" si="7"/>
        <v>นางพรรณี สุริยะแก้ว</v>
      </c>
      <c r="H124" s="4">
        <v>1</v>
      </c>
      <c r="I124" s="4">
        <f t="shared" si="5"/>
        <v>360</v>
      </c>
      <c r="J124" s="28"/>
      <c r="K124" s="5">
        <f t="shared" si="6"/>
        <v>360</v>
      </c>
    </row>
    <row r="125" spans="1:11" s="4" customFormat="1" ht="17.100000000000001" customHeight="1" x14ac:dyDescent="0.25">
      <c r="A125" s="3">
        <v>125</v>
      </c>
      <c r="B125" s="4" t="s">
        <v>82</v>
      </c>
      <c r="C125" s="4" t="s">
        <v>77</v>
      </c>
      <c r="D125" s="4" t="s">
        <v>37</v>
      </c>
      <c r="E125" s="4" t="s">
        <v>310</v>
      </c>
      <c r="F125" s="4" t="s">
        <v>279</v>
      </c>
      <c r="G125" s="4" t="str">
        <f t="shared" si="7"/>
        <v>นางพรศรี พุทธานนท์</v>
      </c>
      <c r="H125" s="4">
        <v>1</v>
      </c>
      <c r="I125" s="4">
        <f t="shared" si="5"/>
        <v>360</v>
      </c>
      <c r="J125" s="28"/>
      <c r="K125" s="5">
        <f t="shared" si="6"/>
        <v>360</v>
      </c>
    </row>
    <row r="126" spans="1:11" s="4" customFormat="1" ht="17.100000000000001" customHeight="1" x14ac:dyDescent="0.25">
      <c r="A126" s="3">
        <v>126</v>
      </c>
      <c r="B126" s="4" t="s">
        <v>82</v>
      </c>
      <c r="C126" s="4" t="s">
        <v>77</v>
      </c>
      <c r="D126" s="4" t="s">
        <v>37</v>
      </c>
      <c r="E126" s="4" t="s">
        <v>311</v>
      </c>
      <c r="F126" s="4" t="s">
        <v>312</v>
      </c>
      <c r="G126" s="4" t="str">
        <f t="shared" si="7"/>
        <v>นางพรสวรรค์ บุญอยู่</v>
      </c>
      <c r="H126" s="4">
        <v>1</v>
      </c>
      <c r="I126" s="4">
        <f t="shared" si="5"/>
        <v>360</v>
      </c>
      <c r="J126" s="28"/>
      <c r="K126" s="5">
        <f t="shared" si="6"/>
        <v>360</v>
      </c>
    </row>
    <row r="127" spans="1:11" s="4" customFormat="1" ht="17.100000000000001" customHeight="1" x14ac:dyDescent="0.25">
      <c r="A127" s="3">
        <v>127</v>
      </c>
      <c r="B127" s="4" t="s">
        <v>82</v>
      </c>
      <c r="C127" s="4" t="s">
        <v>77</v>
      </c>
      <c r="D127" s="4" t="s">
        <v>38</v>
      </c>
      <c r="E127" s="4" t="s">
        <v>313</v>
      </c>
      <c r="F127" s="4" t="s">
        <v>74</v>
      </c>
      <c r="G127" s="4" t="str">
        <f t="shared" si="7"/>
        <v>นายพล พิชัย</v>
      </c>
      <c r="H127" s="4">
        <v>1</v>
      </c>
      <c r="I127" s="4">
        <f t="shared" si="5"/>
        <v>360</v>
      </c>
      <c r="J127" s="28"/>
      <c r="K127" s="5">
        <f t="shared" si="6"/>
        <v>360</v>
      </c>
    </row>
    <row r="128" spans="1:11" s="4" customFormat="1" ht="17.100000000000001" customHeight="1" x14ac:dyDescent="0.25">
      <c r="A128" s="3">
        <v>128</v>
      </c>
      <c r="B128" s="4" t="s">
        <v>82</v>
      </c>
      <c r="C128" s="4" t="s">
        <v>77</v>
      </c>
      <c r="D128" s="4" t="s">
        <v>37</v>
      </c>
      <c r="E128" s="4" t="s">
        <v>314</v>
      </c>
      <c r="F128" s="4" t="s">
        <v>315</v>
      </c>
      <c r="G128" s="4" t="str">
        <f t="shared" si="7"/>
        <v>นางพัชนา อินทจักร</v>
      </c>
      <c r="H128" s="4">
        <v>1</v>
      </c>
      <c r="I128" s="4">
        <f t="shared" si="5"/>
        <v>360</v>
      </c>
      <c r="J128" s="28"/>
      <c r="K128" s="5">
        <f t="shared" si="6"/>
        <v>360</v>
      </c>
    </row>
    <row r="129" spans="1:12" s="4" customFormat="1" ht="17.100000000000001" customHeight="1" x14ac:dyDescent="0.25">
      <c r="A129" s="3">
        <v>129</v>
      </c>
      <c r="B129" s="4" t="s">
        <v>82</v>
      </c>
      <c r="C129" s="4" t="s">
        <v>77</v>
      </c>
      <c r="D129" s="4" t="s">
        <v>38</v>
      </c>
      <c r="E129" s="4" t="s">
        <v>316</v>
      </c>
      <c r="F129" s="4" t="s">
        <v>317</v>
      </c>
      <c r="G129" s="4" t="str">
        <f t="shared" si="7"/>
        <v>นายพัฒทัย ชุ่มวารี</v>
      </c>
      <c r="H129" s="4">
        <v>1</v>
      </c>
      <c r="I129" s="4">
        <f t="shared" si="5"/>
        <v>360</v>
      </c>
      <c r="J129" s="28"/>
      <c r="K129" s="5">
        <f t="shared" si="6"/>
        <v>360</v>
      </c>
    </row>
    <row r="130" spans="1:12" s="4" customFormat="1" ht="17.100000000000001" customHeight="1" x14ac:dyDescent="0.25">
      <c r="A130" s="3">
        <v>130</v>
      </c>
      <c r="B130" s="4" t="s">
        <v>82</v>
      </c>
      <c r="C130" s="4" t="s">
        <v>77</v>
      </c>
      <c r="D130" s="4" t="s">
        <v>38</v>
      </c>
      <c r="E130" s="4" t="s">
        <v>318</v>
      </c>
      <c r="F130" s="4" t="s">
        <v>319</v>
      </c>
      <c r="G130" s="4" t="str">
        <f t="shared" si="7"/>
        <v>นายพายัพ ภาพพริ้ง</v>
      </c>
      <c r="H130" s="4">
        <v>1</v>
      </c>
      <c r="I130" s="4">
        <f t="shared" si="5"/>
        <v>360</v>
      </c>
      <c r="J130" s="28"/>
      <c r="K130" s="5">
        <f t="shared" si="6"/>
        <v>360</v>
      </c>
    </row>
    <row r="131" spans="1:12" s="4" customFormat="1" ht="17.100000000000001" customHeight="1" x14ac:dyDescent="0.25">
      <c r="A131" s="3">
        <v>131</v>
      </c>
      <c r="B131" s="4" t="s">
        <v>82</v>
      </c>
      <c r="C131" s="4" t="s">
        <v>77</v>
      </c>
      <c r="D131" s="4" t="s">
        <v>38</v>
      </c>
      <c r="E131" s="4" t="s">
        <v>320</v>
      </c>
      <c r="F131" s="4" t="s">
        <v>321</v>
      </c>
      <c r="G131" s="4" t="str">
        <f t="shared" si="7"/>
        <v>นายพิชิตพล สุทธิสานนท์</v>
      </c>
      <c r="H131" s="4">
        <v>1</v>
      </c>
      <c r="I131" s="4">
        <f t="shared" si="5"/>
        <v>360</v>
      </c>
      <c r="J131" s="28"/>
      <c r="K131" s="5">
        <f t="shared" si="6"/>
        <v>360</v>
      </c>
    </row>
    <row r="132" spans="1:12" s="4" customFormat="1" ht="17.100000000000001" customHeight="1" x14ac:dyDescent="0.25">
      <c r="A132" s="3">
        <v>132</v>
      </c>
      <c r="B132" s="4" t="s">
        <v>82</v>
      </c>
      <c r="C132" s="4" t="s">
        <v>77</v>
      </c>
      <c r="D132" s="4" t="s">
        <v>38</v>
      </c>
      <c r="E132" s="4" t="s">
        <v>322</v>
      </c>
      <c r="F132" s="4" t="s">
        <v>323</v>
      </c>
      <c r="G132" s="4" t="str">
        <f t="shared" si="7"/>
        <v>นายพิชิตภัย ชัยธิสาร</v>
      </c>
      <c r="H132" s="4">
        <v>1</v>
      </c>
      <c r="I132" s="4">
        <f t="shared" ref="I132:I195" si="8">SUM($I$3)</f>
        <v>360</v>
      </c>
      <c r="J132" s="28"/>
      <c r="K132" s="5">
        <f t="shared" ref="K132:K195" si="9">H132*I132</f>
        <v>360</v>
      </c>
    </row>
    <row r="133" spans="1:12" s="4" customFormat="1" ht="17.100000000000001" customHeight="1" x14ac:dyDescent="0.25">
      <c r="A133" s="3">
        <v>133</v>
      </c>
      <c r="B133" s="4" t="s">
        <v>82</v>
      </c>
      <c r="C133" s="4" t="s">
        <v>77</v>
      </c>
      <c r="D133" s="4" t="s">
        <v>38</v>
      </c>
      <c r="E133" s="4" t="s">
        <v>324</v>
      </c>
      <c r="F133" s="4" t="s">
        <v>226</v>
      </c>
      <c r="G133" s="4" t="str">
        <f t="shared" si="7"/>
        <v>นายพิพัฒน์ กัลปเพ็ญ</v>
      </c>
      <c r="H133" s="4">
        <v>1</v>
      </c>
      <c r="I133" s="4">
        <f t="shared" si="8"/>
        <v>360</v>
      </c>
      <c r="J133" s="28"/>
      <c r="K133" s="5">
        <f t="shared" si="9"/>
        <v>360</v>
      </c>
    </row>
    <row r="134" spans="1:12" s="4" customFormat="1" ht="17.100000000000001" customHeight="1" x14ac:dyDescent="0.25">
      <c r="A134" s="3">
        <v>134</v>
      </c>
      <c r="B134" s="4" t="s">
        <v>82</v>
      </c>
      <c r="C134" s="4" t="s">
        <v>77</v>
      </c>
      <c r="D134" s="4" t="s">
        <v>37</v>
      </c>
      <c r="E134" s="4" t="s">
        <v>325</v>
      </c>
      <c r="F134" s="4" t="s">
        <v>326</v>
      </c>
      <c r="G134" s="4" t="str">
        <f t="shared" si="7"/>
        <v>นางพิมพ์ใจ มณีวรรณ์</v>
      </c>
      <c r="H134" s="4">
        <v>1</v>
      </c>
      <c r="I134" s="4">
        <f t="shared" si="8"/>
        <v>360</v>
      </c>
      <c r="J134" s="28"/>
      <c r="K134" s="5">
        <f t="shared" si="9"/>
        <v>360</v>
      </c>
    </row>
    <row r="135" spans="1:12" s="4" customFormat="1" ht="17.100000000000001" customHeight="1" x14ac:dyDescent="0.25">
      <c r="A135" s="3">
        <v>135</v>
      </c>
      <c r="B135" s="4" t="s">
        <v>82</v>
      </c>
      <c r="C135" s="4" t="s">
        <v>77</v>
      </c>
      <c r="D135" s="4" t="s">
        <v>37</v>
      </c>
      <c r="E135" s="4" t="s">
        <v>327</v>
      </c>
      <c r="F135" s="4" t="s">
        <v>328</v>
      </c>
      <c r="G135" s="4" t="str">
        <f t="shared" si="7"/>
        <v>นางพิมพินนท์ มหายศกุล</v>
      </c>
      <c r="H135" s="4">
        <v>1</v>
      </c>
      <c r="I135" s="4">
        <f t="shared" si="8"/>
        <v>360</v>
      </c>
      <c r="J135" s="28"/>
      <c r="K135" s="5">
        <f t="shared" si="9"/>
        <v>360</v>
      </c>
    </row>
    <row r="136" spans="1:12" s="4" customFormat="1" ht="17.100000000000001" customHeight="1" x14ac:dyDescent="0.25">
      <c r="A136" s="3">
        <v>136</v>
      </c>
      <c r="B136" s="4" t="s">
        <v>82</v>
      </c>
      <c r="C136" s="4" t="s">
        <v>77</v>
      </c>
      <c r="D136" s="4" t="s">
        <v>37</v>
      </c>
      <c r="E136" s="4" t="s">
        <v>329</v>
      </c>
      <c r="F136" s="4" t="s">
        <v>330</v>
      </c>
      <c r="G136" s="4" t="str">
        <f t="shared" si="7"/>
        <v>นางพิศพร ดวงสอาด</v>
      </c>
      <c r="H136" s="4">
        <v>1</v>
      </c>
      <c r="I136" s="4">
        <f t="shared" si="8"/>
        <v>360</v>
      </c>
      <c r="J136" s="28"/>
      <c r="K136" s="5">
        <f t="shared" si="9"/>
        <v>360</v>
      </c>
    </row>
    <row r="137" spans="1:12" s="4" customFormat="1" ht="17.100000000000001" customHeight="1" x14ac:dyDescent="0.25">
      <c r="A137" s="3">
        <v>137</v>
      </c>
      <c r="B137" s="4" t="s">
        <v>82</v>
      </c>
      <c r="C137" s="4" t="s">
        <v>77</v>
      </c>
      <c r="D137" s="4" t="s">
        <v>38</v>
      </c>
      <c r="E137" s="4" t="s">
        <v>331</v>
      </c>
      <c r="F137" s="4" t="s">
        <v>332</v>
      </c>
      <c r="G137" s="4" t="str">
        <f t="shared" si="7"/>
        <v>นายพูลศักดิ์ สุวรรณไพโรจน์</v>
      </c>
      <c r="H137" s="4">
        <v>1</v>
      </c>
      <c r="I137" s="4">
        <f t="shared" si="8"/>
        <v>360</v>
      </c>
      <c r="J137" s="28"/>
      <c r="K137" s="5">
        <f t="shared" si="9"/>
        <v>360</v>
      </c>
    </row>
    <row r="138" spans="1:12" s="4" customFormat="1" ht="17.100000000000001" customHeight="1" x14ac:dyDescent="0.25">
      <c r="A138" s="3">
        <v>138</v>
      </c>
      <c r="B138" s="4" t="s">
        <v>82</v>
      </c>
      <c r="C138" s="4" t="s">
        <v>77</v>
      </c>
      <c r="D138" s="4" t="s">
        <v>36</v>
      </c>
      <c r="E138" s="4" t="s">
        <v>333</v>
      </c>
      <c r="F138" s="4" t="s">
        <v>334</v>
      </c>
      <c r="G138" s="4" t="str">
        <f t="shared" si="7"/>
        <v>นางสาวเพชรรัตน์ สุริยา</v>
      </c>
      <c r="H138" s="4">
        <v>1</v>
      </c>
      <c r="I138" s="4">
        <f t="shared" si="8"/>
        <v>360</v>
      </c>
      <c r="J138" s="28"/>
      <c r="K138" s="5">
        <f t="shared" si="9"/>
        <v>360</v>
      </c>
    </row>
    <row r="139" spans="1:12" s="4" customFormat="1" ht="17.100000000000001" customHeight="1" x14ac:dyDescent="0.25">
      <c r="A139" s="3">
        <v>139</v>
      </c>
      <c r="B139" s="4" t="s">
        <v>82</v>
      </c>
      <c r="C139" s="4" t="s">
        <v>77</v>
      </c>
      <c r="D139" s="4" t="s">
        <v>37</v>
      </c>
      <c r="E139" s="4" t="s">
        <v>335</v>
      </c>
      <c r="F139" s="4" t="s">
        <v>336</v>
      </c>
      <c r="G139" s="4" t="str">
        <f t="shared" si="7"/>
        <v>นางเพ็ญจันทร์ พลอยแดง</v>
      </c>
      <c r="H139" s="4">
        <v>1</v>
      </c>
      <c r="I139" s="4">
        <f t="shared" si="8"/>
        <v>360</v>
      </c>
      <c r="J139" s="28"/>
      <c r="K139" s="5">
        <f t="shared" si="9"/>
        <v>360</v>
      </c>
    </row>
    <row r="140" spans="1:12" s="4" customFormat="1" ht="17.100000000000001" customHeight="1" x14ac:dyDescent="0.25">
      <c r="A140" s="3">
        <v>140</v>
      </c>
      <c r="B140" s="4" t="s">
        <v>82</v>
      </c>
      <c r="C140" s="4" t="s">
        <v>77</v>
      </c>
      <c r="D140" s="4" t="s">
        <v>37</v>
      </c>
      <c r="E140" s="4" t="s">
        <v>337</v>
      </c>
      <c r="F140" s="4" t="s">
        <v>794</v>
      </c>
      <c r="G140" s="4" t="str">
        <f t="shared" si="7"/>
        <v>นางเพลินพิศ ปัญญา</v>
      </c>
      <c r="H140" s="4">
        <v>1</v>
      </c>
      <c r="I140" s="4">
        <f t="shared" si="8"/>
        <v>360</v>
      </c>
      <c r="J140" s="28"/>
      <c r="K140" s="5">
        <f t="shared" si="9"/>
        <v>360</v>
      </c>
      <c r="L140" s="4" t="s">
        <v>793</v>
      </c>
    </row>
    <row r="141" spans="1:12" s="4" customFormat="1" ht="17.100000000000001" customHeight="1" x14ac:dyDescent="0.25">
      <c r="A141" s="3">
        <v>141</v>
      </c>
      <c r="B141" s="4" t="s">
        <v>82</v>
      </c>
      <c r="C141" s="4" t="s">
        <v>77</v>
      </c>
      <c r="D141" s="4" t="s">
        <v>38</v>
      </c>
      <c r="E141" s="4" t="s">
        <v>338</v>
      </c>
      <c r="F141" s="4" t="s">
        <v>339</v>
      </c>
      <c r="G141" s="4" t="str">
        <f t="shared" si="7"/>
        <v>นายไพบูลย์ เพชร์แก้วณา</v>
      </c>
      <c r="H141" s="4">
        <v>1</v>
      </c>
      <c r="I141" s="4">
        <f t="shared" si="8"/>
        <v>360</v>
      </c>
      <c r="J141" s="28"/>
      <c r="K141" s="5">
        <f t="shared" si="9"/>
        <v>360</v>
      </c>
    </row>
    <row r="142" spans="1:12" s="4" customFormat="1" ht="17.100000000000001" customHeight="1" x14ac:dyDescent="0.25">
      <c r="A142" s="3">
        <v>142</v>
      </c>
      <c r="B142" s="4" t="s">
        <v>82</v>
      </c>
      <c r="C142" s="4" t="s">
        <v>77</v>
      </c>
      <c r="D142" s="4" t="s">
        <v>38</v>
      </c>
      <c r="E142" s="4" t="s">
        <v>340</v>
      </c>
      <c r="F142" s="4" t="s">
        <v>341</v>
      </c>
      <c r="G142" s="4" t="str">
        <f t="shared" si="7"/>
        <v>นายไพรัช วิจันทร</v>
      </c>
      <c r="H142" s="4">
        <v>1</v>
      </c>
      <c r="I142" s="4">
        <f t="shared" si="8"/>
        <v>360</v>
      </c>
      <c r="J142" s="28"/>
      <c r="K142" s="5">
        <f t="shared" si="9"/>
        <v>360</v>
      </c>
      <c r="L142" s="6"/>
    </row>
    <row r="143" spans="1:12" s="4" customFormat="1" ht="17.100000000000001" customHeight="1" x14ac:dyDescent="0.25">
      <c r="A143" s="3">
        <v>143</v>
      </c>
      <c r="B143" s="4" t="s">
        <v>82</v>
      </c>
      <c r="C143" s="4" t="s">
        <v>77</v>
      </c>
      <c r="D143" s="4" t="s">
        <v>38</v>
      </c>
      <c r="E143" s="4" t="s">
        <v>55</v>
      </c>
      <c r="F143" s="4" t="s">
        <v>342</v>
      </c>
      <c r="G143" s="4" t="str">
        <f t="shared" si="7"/>
        <v>นายไพโรจน์ จำปาทอง</v>
      </c>
      <c r="H143" s="4">
        <v>1</v>
      </c>
      <c r="I143" s="4">
        <f t="shared" si="8"/>
        <v>360</v>
      </c>
      <c r="J143" s="28"/>
      <c r="K143" s="5">
        <f t="shared" si="9"/>
        <v>360</v>
      </c>
    </row>
    <row r="144" spans="1:12" s="6" customFormat="1" ht="17.100000000000001" customHeight="1" x14ac:dyDescent="0.25">
      <c r="A144" s="3">
        <v>144</v>
      </c>
      <c r="B144" s="4" t="s">
        <v>82</v>
      </c>
      <c r="C144" s="4" t="s">
        <v>77</v>
      </c>
      <c r="D144" s="4" t="s">
        <v>37</v>
      </c>
      <c r="E144" s="4" t="s">
        <v>343</v>
      </c>
      <c r="F144" s="4" t="s">
        <v>344</v>
      </c>
      <c r="G144" s="4" t="str">
        <f t="shared" si="7"/>
        <v>นางไพลิน เนตรนพรัตน์</v>
      </c>
      <c r="H144" s="4">
        <v>1</v>
      </c>
      <c r="I144" s="4">
        <f t="shared" si="8"/>
        <v>360</v>
      </c>
      <c r="J144" s="28"/>
      <c r="K144" s="5">
        <f t="shared" si="9"/>
        <v>360</v>
      </c>
      <c r="L144" s="4"/>
    </row>
    <row r="145" spans="1:12" s="4" customFormat="1" ht="17.100000000000001" customHeight="1" x14ac:dyDescent="0.25">
      <c r="A145" s="3">
        <v>145</v>
      </c>
      <c r="B145" s="4" t="s">
        <v>82</v>
      </c>
      <c r="C145" s="4" t="s">
        <v>77</v>
      </c>
      <c r="D145" s="4" t="s">
        <v>37</v>
      </c>
      <c r="E145" s="4" t="s">
        <v>345</v>
      </c>
      <c r="F145" s="4" t="s">
        <v>346</v>
      </c>
      <c r="G145" s="4" t="str">
        <f t="shared" si="7"/>
        <v>นางภัณฑิลา จรรยาวัฒน์</v>
      </c>
      <c r="H145" s="4">
        <v>1</v>
      </c>
      <c r="I145" s="4">
        <f t="shared" si="8"/>
        <v>360</v>
      </c>
      <c r="J145" s="28"/>
      <c r="K145" s="5">
        <f t="shared" si="9"/>
        <v>360</v>
      </c>
    </row>
    <row r="146" spans="1:12" s="4" customFormat="1" ht="17.100000000000001" customHeight="1" x14ac:dyDescent="0.25">
      <c r="A146" s="3">
        <v>146</v>
      </c>
      <c r="B146" s="4" t="s">
        <v>82</v>
      </c>
      <c r="C146" s="4" t="s">
        <v>77</v>
      </c>
      <c r="D146" s="4" t="s">
        <v>38</v>
      </c>
      <c r="E146" s="4" t="s">
        <v>347</v>
      </c>
      <c r="F146" s="4" t="s">
        <v>348</v>
      </c>
      <c r="G146" s="4" t="str">
        <f t="shared" si="7"/>
        <v>นายภัทรพงศ์ ไชยสุภา</v>
      </c>
      <c r="H146" s="4">
        <v>1</v>
      </c>
      <c r="I146" s="4">
        <f t="shared" si="8"/>
        <v>360</v>
      </c>
      <c r="J146" s="28"/>
      <c r="K146" s="5">
        <f t="shared" si="9"/>
        <v>360</v>
      </c>
    </row>
    <row r="147" spans="1:12" s="4" customFormat="1" ht="17.100000000000001" customHeight="1" x14ac:dyDescent="0.25">
      <c r="A147" s="3">
        <v>147</v>
      </c>
      <c r="B147" s="4" t="s">
        <v>82</v>
      </c>
      <c r="C147" s="4" t="s">
        <v>77</v>
      </c>
      <c r="D147" s="4" t="s">
        <v>37</v>
      </c>
      <c r="E147" s="4" t="s">
        <v>349</v>
      </c>
      <c r="F147" s="4" t="s">
        <v>350</v>
      </c>
      <c r="G147" s="4" t="str">
        <f t="shared" si="7"/>
        <v>นางภัทราวรรณ ลิขิตตระกูลรุ่ง</v>
      </c>
      <c r="H147" s="4">
        <v>1</v>
      </c>
      <c r="I147" s="4">
        <f t="shared" si="8"/>
        <v>360</v>
      </c>
      <c r="J147" s="28"/>
      <c r="K147" s="5">
        <f t="shared" si="9"/>
        <v>360</v>
      </c>
    </row>
    <row r="148" spans="1:12" s="4" customFormat="1" ht="17.100000000000001" customHeight="1" x14ac:dyDescent="0.25">
      <c r="A148" s="3">
        <v>148</v>
      </c>
      <c r="B148" s="4" t="s">
        <v>82</v>
      </c>
      <c r="C148" s="4" t="s">
        <v>77</v>
      </c>
      <c r="D148" s="4" t="s">
        <v>37</v>
      </c>
      <c r="E148" s="4" t="s">
        <v>351</v>
      </c>
      <c r="F148" s="4" t="s">
        <v>352</v>
      </c>
      <c r="G148" s="4" t="str">
        <f t="shared" si="7"/>
        <v>นางภารดี ตียาสุนทรานนท์</v>
      </c>
      <c r="H148" s="4">
        <v>1</v>
      </c>
      <c r="I148" s="4">
        <f t="shared" si="8"/>
        <v>360</v>
      </c>
      <c r="J148" s="28"/>
      <c r="K148" s="5">
        <f t="shared" si="9"/>
        <v>360</v>
      </c>
    </row>
    <row r="149" spans="1:12" s="4" customFormat="1" ht="17.100000000000001" customHeight="1" x14ac:dyDescent="0.25">
      <c r="A149" s="3">
        <v>149</v>
      </c>
      <c r="B149" s="4" t="s">
        <v>82</v>
      </c>
      <c r="C149" s="4" t="s">
        <v>77</v>
      </c>
      <c r="D149" s="4" t="s">
        <v>37</v>
      </c>
      <c r="E149" s="4" t="s">
        <v>353</v>
      </c>
      <c r="F149" s="4" t="s">
        <v>175</v>
      </c>
      <c r="G149" s="4" t="str">
        <f t="shared" ref="G149:G212" si="10">D149&amp;E149&amp;" "&amp;F149</f>
        <v>นางภาวนา พงค์เจริญ</v>
      </c>
      <c r="H149" s="4">
        <v>1</v>
      </c>
      <c r="I149" s="4">
        <f t="shared" si="8"/>
        <v>360</v>
      </c>
      <c r="J149" s="28"/>
      <c r="K149" s="5">
        <f t="shared" si="9"/>
        <v>360</v>
      </c>
    </row>
    <row r="150" spans="1:12" s="4" customFormat="1" ht="17.100000000000001" customHeight="1" x14ac:dyDescent="0.25">
      <c r="A150" s="3">
        <v>150</v>
      </c>
      <c r="B150" s="4" t="s">
        <v>82</v>
      </c>
      <c r="C150" s="4" t="s">
        <v>77</v>
      </c>
      <c r="D150" s="4" t="s">
        <v>38</v>
      </c>
      <c r="E150" s="4" t="s">
        <v>354</v>
      </c>
      <c r="F150" s="4" t="s">
        <v>355</v>
      </c>
      <c r="G150" s="4" t="str">
        <f t="shared" si="10"/>
        <v>นายมนตรี วงศ์บุญตัน</v>
      </c>
      <c r="H150" s="4">
        <v>1</v>
      </c>
      <c r="I150" s="4">
        <f t="shared" si="8"/>
        <v>360</v>
      </c>
      <c r="J150" s="28"/>
      <c r="K150" s="5">
        <f t="shared" si="9"/>
        <v>360</v>
      </c>
    </row>
    <row r="151" spans="1:12" s="4" customFormat="1" ht="17.100000000000001" customHeight="1" x14ac:dyDescent="0.25">
      <c r="A151" s="3">
        <v>151</v>
      </c>
      <c r="B151" s="4" t="s">
        <v>82</v>
      </c>
      <c r="C151" s="4" t="s">
        <v>77</v>
      </c>
      <c r="D151" s="4" t="s">
        <v>36</v>
      </c>
      <c r="E151" s="4" t="s">
        <v>356</v>
      </c>
      <c r="F151" s="4" t="s">
        <v>357</v>
      </c>
      <c r="G151" s="4" t="str">
        <f t="shared" si="10"/>
        <v>นางสาวมนธิดา โกษารัตน์</v>
      </c>
      <c r="H151" s="4">
        <v>1</v>
      </c>
      <c r="I151" s="4">
        <f t="shared" si="8"/>
        <v>360</v>
      </c>
      <c r="J151" s="28"/>
      <c r="K151" s="5">
        <f t="shared" si="9"/>
        <v>360</v>
      </c>
    </row>
    <row r="152" spans="1:12" s="4" customFormat="1" ht="17.100000000000001" customHeight="1" x14ac:dyDescent="0.25">
      <c r="A152" s="3">
        <v>152</v>
      </c>
      <c r="B152" s="4" t="s">
        <v>82</v>
      </c>
      <c r="C152" s="4" t="s">
        <v>77</v>
      </c>
      <c r="D152" s="4" t="s">
        <v>38</v>
      </c>
      <c r="E152" s="4" t="s">
        <v>43</v>
      </c>
      <c r="F152" s="4" t="s">
        <v>72</v>
      </c>
      <c r="G152" s="4" t="str">
        <f t="shared" si="10"/>
        <v>นายมนัส พัฒนากร</v>
      </c>
      <c r="H152" s="4">
        <v>1</v>
      </c>
      <c r="I152" s="4">
        <f t="shared" si="8"/>
        <v>360</v>
      </c>
      <c r="J152" s="28"/>
      <c r="K152" s="5">
        <f t="shared" si="9"/>
        <v>360</v>
      </c>
    </row>
    <row r="153" spans="1:12" s="4" customFormat="1" ht="17.100000000000001" customHeight="1" x14ac:dyDescent="0.25">
      <c r="A153" s="3">
        <v>153</v>
      </c>
      <c r="B153" s="4" t="s">
        <v>82</v>
      </c>
      <c r="C153" s="4" t="s">
        <v>77</v>
      </c>
      <c r="D153" s="4" t="s">
        <v>38</v>
      </c>
      <c r="E153" s="4" t="s">
        <v>358</v>
      </c>
      <c r="F153" s="4" t="s">
        <v>359</v>
      </c>
      <c r="G153" s="4" t="str">
        <f t="shared" si="10"/>
        <v>นายมนู มณีรัตน์</v>
      </c>
      <c r="H153" s="4">
        <v>1</v>
      </c>
      <c r="I153" s="4">
        <f t="shared" si="8"/>
        <v>360</v>
      </c>
      <c r="J153" s="28"/>
      <c r="K153" s="5">
        <f t="shared" si="9"/>
        <v>360</v>
      </c>
    </row>
    <row r="154" spans="1:12" s="4" customFormat="1" ht="17.100000000000001" customHeight="1" x14ac:dyDescent="0.25">
      <c r="A154" s="3">
        <v>154</v>
      </c>
      <c r="B154" s="4" t="s">
        <v>82</v>
      </c>
      <c r="C154" s="4" t="s">
        <v>77</v>
      </c>
      <c r="D154" s="4" t="s">
        <v>38</v>
      </c>
      <c r="E154" s="4" t="s">
        <v>360</v>
      </c>
      <c r="F154" s="4" t="s">
        <v>361</v>
      </c>
      <c r="G154" s="4" t="str">
        <f t="shared" si="10"/>
        <v>นายมนูญ โพธาวัน</v>
      </c>
      <c r="H154" s="4">
        <v>1</v>
      </c>
      <c r="I154" s="4">
        <f t="shared" si="8"/>
        <v>360</v>
      </c>
      <c r="J154" s="28"/>
      <c r="K154" s="5">
        <f t="shared" si="9"/>
        <v>360</v>
      </c>
      <c r="L154" s="2"/>
    </row>
    <row r="155" spans="1:12" ht="17.100000000000001" customHeight="1" x14ac:dyDescent="0.25">
      <c r="A155" s="3">
        <v>155</v>
      </c>
      <c r="B155" s="4" t="s">
        <v>82</v>
      </c>
      <c r="C155" s="4" t="s">
        <v>77</v>
      </c>
      <c r="D155" s="4" t="s">
        <v>37</v>
      </c>
      <c r="E155" s="4" t="s">
        <v>101</v>
      </c>
      <c r="F155" s="4" t="s">
        <v>362</v>
      </c>
      <c r="G155" s="4" t="str">
        <f t="shared" si="10"/>
        <v>นางมยุรี อุทธจักร</v>
      </c>
      <c r="H155" s="4">
        <v>1</v>
      </c>
      <c r="I155" s="4">
        <f t="shared" si="8"/>
        <v>360</v>
      </c>
      <c r="J155" s="28"/>
      <c r="K155" s="5">
        <f t="shared" si="9"/>
        <v>360</v>
      </c>
    </row>
    <row r="156" spans="1:12" ht="17.100000000000001" customHeight="1" x14ac:dyDescent="0.25">
      <c r="A156" s="3">
        <v>156</v>
      </c>
      <c r="B156" s="4" t="s">
        <v>82</v>
      </c>
      <c r="C156" s="4" t="s">
        <v>77</v>
      </c>
      <c r="D156" s="4" t="s">
        <v>37</v>
      </c>
      <c r="E156" s="4" t="s">
        <v>363</v>
      </c>
      <c r="F156" s="4" t="s">
        <v>364</v>
      </c>
      <c r="G156" s="4" t="str">
        <f t="shared" si="10"/>
        <v>นางมันทณี ธนะหมี</v>
      </c>
      <c r="H156" s="4">
        <v>1</v>
      </c>
      <c r="I156" s="4">
        <f t="shared" si="8"/>
        <v>360</v>
      </c>
      <c r="J156" s="28"/>
      <c r="K156" s="5">
        <f t="shared" si="9"/>
        <v>360</v>
      </c>
      <c r="L156" s="11"/>
    </row>
    <row r="157" spans="1:12" s="11" customFormat="1" ht="17.100000000000001" customHeight="1" x14ac:dyDescent="0.25">
      <c r="A157" s="3">
        <v>157</v>
      </c>
      <c r="B157" s="4" t="s">
        <v>82</v>
      </c>
      <c r="C157" s="4" t="s">
        <v>77</v>
      </c>
      <c r="D157" s="4" t="s">
        <v>38</v>
      </c>
      <c r="E157" s="4" t="s">
        <v>59</v>
      </c>
      <c r="F157" s="4" t="s">
        <v>365</v>
      </c>
      <c r="G157" s="4" t="str">
        <f t="shared" si="10"/>
        <v>นายมานิตย์ พิพัฒนสิริ</v>
      </c>
      <c r="H157" s="4">
        <v>1</v>
      </c>
      <c r="I157" s="4">
        <f t="shared" si="8"/>
        <v>360</v>
      </c>
      <c r="J157" s="28"/>
      <c r="K157" s="5">
        <f t="shared" si="9"/>
        <v>360</v>
      </c>
      <c r="L157" s="2"/>
    </row>
    <row r="158" spans="1:12" ht="17.100000000000001" customHeight="1" x14ac:dyDescent="0.25">
      <c r="A158" s="3">
        <v>158</v>
      </c>
      <c r="B158" s="4" t="s">
        <v>82</v>
      </c>
      <c r="C158" s="4" t="s">
        <v>77</v>
      </c>
      <c r="D158" s="4" t="s">
        <v>38</v>
      </c>
      <c r="E158" s="4" t="s">
        <v>367</v>
      </c>
      <c r="F158" s="4" t="s">
        <v>368</v>
      </c>
      <c r="G158" s="4" t="str">
        <f t="shared" si="10"/>
        <v>นายยงยุทธ วรรณวงศ์</v>
      </c>
      <c r="H158" s="4">
        <v>1</v>
      </c>
      <c r="I158" s="4">
        <f t="shared" si="8"/>
        <v>360</v>
      </c>
      <c r="J158" s="28"/>
      <c r="K158" s="5">
        <f t="shared" si="9"/>
        <v>360</v>
      </c>
    </row>
    <row r="159" spans="1:12" ht="17.100000000000001" customHeight="1" x14ac:dyDescent="0.25">
      <c r="A159" s="3">
        <v>159</v>
      </c>
      <c r="B159" s="4" t="s">
        <v>82</v>
      </c>
      <c r="C159" s="4" t="s">
        <v>77</v>
      </c>
      <c r="D159" s="4" t="s">
        <v>37</v>
      </c>
      <c r="E159" s="4" t="s">
        <v>97</v>
      </c>
      <c r="F159" s="4" t="s">
        <v>98</v>
      </c>
      <c r="G159" s="4" t="str">
        <f t="shared" si="10"/>
        <v>นางยุภาพร เกิดเอียง</v>
      </c>
      <c r="H159" s="4">
        <v>1</v>
      </c>
      <c r="I159" s="4">
        <f t="shared" si="8"/>
        <v>360</v>
      </c>
      <c r="J159" s="28"/>
      <c r="K159" s="5">
        <f t="shared" si="9"/>
        <v>360</v>
      </c>
      <c r="L159" s="4"/>
    </row>
    <row r="160" spans="1:12" ht="17.100000000000001" customHeight="1" x14ac:dyDescent="0.25">
      <c r="A160" s="3">
        <v>160</v>
      </c>
      <c r="B160" s="4" t="s">
        <v>82</v>
      </c>
      <c r="C160" s="4" t="s">
        <v>77</v>
      </c>
      <c r="D160" s="4" t="s">
        <v>37</v>
      </c>
      <c r="E160" s="4" t="s">
        <v>369</v>
      </c>
      <c r="F160" s="4" t="s">
        <v>370</v>
      </c>
      <c r="G160" s="4" t="str">
        <f t="shared" si="10"/>
        <v>นางเยาวภา เพิ่มพูล</v>
      </c>
      <c r="H160" s="4">
        <v>1</v>
      </c>
      <c r="I160" s="4">
        <f t="shared" si="8"/>
        <v>360</v>
      </c>
      <c r="J160" s="28"/>
      <c r="K160" s="5">
        <f t="shared" si="9"/>
        <v>360</v>
      </c>
    </row>
    <row r="161" spans="1:12" ht="17.100000000000001" customHeight="1" x14ac:dyDescent="0.25">
      <c r="A161" s="3">
        <v>161</v>
      </c>
      <c r="B161" s="4" t="s">
        <v>82</v>
      </c>
      <c r="C161" s="4" t="s">
        <v>77</v>
      </c>
      <c r="D161" s="4" t="s">
        <v>37</v>
      </c>
      <c r="E161" s="4" t="s">
        <v>371</v>
      </c>
      <c r="F161" s="4" t="s">
        <v>372</v>
      </c>
      <c r="G161" s="4" t="str">
        <f t="shared" si="10"/>
        <v>นางรจนาภรณ์ ฉายอรุณ</v>
      </c>
      <c r="H161" s="4">
        <v>1</v>
      </c>
      <c r="I161" s="4">
        <f t="shared" si="8"/>
        <v>360</v>
      </c>
      <c r="J161" s="28"/>
      <c r="K161" s="5">
        <f t="shared" si="9"/>
        <v>360</v>
      </c>
    </row>
    <row r="162" spans="1:12" ht="17.100000000000001" customHeight="1" x14ac:dyDescent="0.25">
      <c r="A162" s="3">
        <v>162</v>
      </c>
      <c r="B162" s="4" t="s">
        <v>82</v>
      </c>
      <c r="C162" s="4" t="s">
        <v>77</v>
      </c>
      <c r="D162" s="4" t="s">
        <v>37</v>
      </c>
      <c r="E162" s="4" t="s">
        <v>373</v>
      </c>
      <c r="F162" s="4" t="s">
        <v>374</v>
      </c>
      <c r="G162" s="4" t="str">
        <f t="shared" si="10"/>
        <v>นางรวิวรรณ ปีอาทิตย์</v>
      </c>
      <c r="H162" s="4">
        <v>1</v>
      </c>
      <c r="I162" s="4">
        <f t="shared" si="8"/>
        <v>360</v>
      </c>
      <c r="J162" s="28"/>
      <c r="K162" s="5">
        <f t="shared" si="9"/>
        <v>360</v>
      </c>
    </row>
    <row r="163" spans="1:12" ht="17.100000000000001" customHeight="1" x14ac:dyDescent="0.25">
      <c r="A163" s="3">
        <v>163</v>
      </c>
      <c r="B163" s="4" t="s">
        <v>82</v>
      </c>
      <c r="C163" s="4" t="s">
        <v>77</v>
      </c>
      <c r="D163" s="4" t="s">
        <v>37</v>
      </c>
      <c r="E163" s="4" t="s">
        <v>375</v>
      </c>
      <c r="F163" s="4" t="s">
        <v>376</v>
      </c>
      <c r="G163" s="4" t="str">
        <f t="shared" si="10"/>
        <v>นางรวีพร จิตโรภาส</v>
      </c>
      <c r="H163" s="4">
        <v>1</v>
      </c>
      <c r="I163" s="4">
        <f t="shared" si="8"/>
        <v>360</v>
      </c>
      <c r="J163" s="28"/>
      <c r="K163" s="5">
        <f t="shared" si="9"/>
        <v>360</v>
      </c>
      <c r="L163" s="2" t="s">
        <v>84</v>
      </c>
    </row>
    <row r="164" spans="1:12" ht="17.100000000000001" customHeight="1" x14ac:dyDescent="0.25">
      <c r="A164" s="3">
        <v>164</v>
      </c>
      <c r="B164" s="4" t="s">
        <v>82</v>
      </c>
      <c r="C164" s="4" t="s">
        <v>77</v>
      </c>
      <c r="D164" s="4" t="s">
        <v>37</v>
      </c>
      <c r="E164" s="4" t="s">
        <v>377</v>
      </c>
      <c r="F164" s="4" t="s">
        <v>378</v>
      </c>
      <c r="G164" s="4" t="str">
        <f t="shared" si="10"/>
        <v>นางรัชนี จันทรประภา</v>
      </c>
      <c r="H164" s="4">
        <v>1</v>
      </c>
      <c r="I164" s="4">
        <f t="shared" si="8"/>
        <v>360</v>
      </c>
      <c r="J164" s="28"/>
      <c r="K164" s="5">
        <f t="shared" si="9"/>
        <v>360</v>
      </c>
    </row>
    <row r="165" spans="1:12" ht="17.100000000000001" customHeight="1" x14ac:dyDescent="0.25">
      <c r="A165" s="3">
        <v>165</v>
      </c>
      <c r="B165" s="4" t="s">
        <v>82</v>
      </c>
      <c r="C165" s="4" t="s">
        <v>77</v>
      </c>
      <c r="D165" s="4" t="s">
        <v>41</v>
      </c>
      <c r="E165" s="4" t="s">
        <v>379</v>
      </c>
      <c r="F165" s="4" t="s">
        <v>380</v>
      </c>
      <c r="G165" s="4" t="str">
        <f t="shared" si="10"/>
        <v>ว่าที่ ร.ต.รัตนกุล สุริเย</v>
      </c>
      <c r="H165" s="4">
        <v>1</v>
      </c>
      <c r="I165" s="4">
        <f t="shared" si="8"/>
        <v>360</v>
      </c>
      <c r="J165" s="28"/>
      <c r="K165" s="5">
        <f t="shared" si="9"/>
        <v>360</v>
      </c>
    </row>
    <row r="166" spans="1:12" ht="17.100000000000001" customHeight="1" x14ac:dyDescent="0.25">
      <c r="A166" s="3">
        <v>166</v>
      </c>
      <c r="B166" s="4" t="s">
        <v>82</v>
      </c>
      <c r="C166" s="4" t="s">
        <v>77</v>
      </c>
      <c r="D166" s="4" t="s">
        <v>37</v>
      </c>
      <c r="E166" s="4" t="s">
        <v>381</v>
      </c>
      <c r="F166" s="4" t="s">
        <v>383</v>
      </c>
      <c r="G166" s="4" t="str">
        <f t="shared" si="10"/>
        <v>นางรัตนา เพ็ชรคล้าย</v>
      </c>
      <c r="H166" s="4">
        <v>1</v>
      </c>
      <c r="I166" s="4">
        <f t="shared" si="8"/>
        <v>360</v>
      </c>
      <c r="J166" s="28"/>
      <c r="K166" s="5">
        <f t="shared" si="9"/>
        <v>360</v>
      </c>
    </row>
    <row r="167" spans="1:12" ht="17.100000000000001" customHeight="1" x14ac:dyDescent="0.25">
      <c r="A167" s="3">
        <v>167</v>
      </c>
      <c r="B167" s="4" t="s">
        <v>82</v>
      </c>
      <c r="C167" s="4" t="s">
        <v>77</v>
      </c>
      <c r="D167" s="4" t="s">
        <v>37</v>
      </c>
      <c r="E167" s="4" t="s">
        <v>381</v>
      </c>
      <c r="F167" s="4" t="s">
        <v>173</v>
      </c>
      <c r="G167" s="4" t="str">
        <f t="shared" si="10"/>
        <v>นางรัตนา วรรณสอน</v>
      </c>
      <c r="H167" s="4">
        <v>1</v>
      </c>
      <c r="I167" s="4">
        <f t="shared" si="8"/>
        <v>360</v>
      </c>
      <c r="J167" s="28"/>
      <c r="K167" s="5">
        <f t="shared" si="9"/>
        <v>360</v>
      </c>
    </row>
    <row r="168" spans="1:12" ht="17.100000000000001" customHeight="1" x14ac:dyDescent="0.25">
      <c r="A168" s="3">
        <v>168</v>
      </c>
      <c r="B168" s="4" t="s">
        <v>82</v>
      </c>
      <c r="C168" s="4" t="s">
        <v>77</v>
      </c>
      <c r="D168" s="4" t="s">
        <v>37</v>
      </c>
      <c r="E168" s="4" t="s">
        <v>381</v>
      </c>
      <c r="F168" s="4" t="s">
        <v>382</v>
      </c>
      <c r="G168" s="4" t="str">
        <f t="shared" si="10"/>
        <v>นางรัตนา ศิริลักษณ์</v>
      </c>
      <c r="H168" s="4">
        <v>1</v>
      </c>
      <c r="I168" s="4">
        <f t="shared" si="8"/>
        <v>360</v>
      </c>
      <c r="J168" s="28"/>
      <c r="K168" s="5">
        <f t="shared" si="9"/>
        <v>360</v>
      </c>
    </row>
    <row r="169" spans="1:12" ht="17.100000000000001" customHeight="1" x14ac:dyDescent="0.25">
      <c r="A169" s="3">
        <v>169</v>
      </c>
      <c r="B169" s="4" t="s">
        <v>82</v>
      </c>
      <c r="C169" s="4" t="s">
        <v>77</v>
      </c>
      <c r="D169" s="4" t="s">
        <v>37</v>
      </c>
      <c r="E169" s="4" t="s">
        <v>384</v>
      </c>
      <c r="F169" s="4" t="s">
        <v>385</v>
      </c>
      <c r="G169" s="4" t="str">
        <f t="shared" si="10"/>
        <v>นางรำพร ประดิษฐ์วัฒนกิจ</v>
      </c>
      <c r="H169" s="4">
        <v>1</v>
      </c>
      <c r="I169" s="4">
        <f t="shared" si="8"/>
        <v>360</v>
      </c>
      <c r="J169" s="28"/>
      <c r="K169" s="5">
        <f t="shared" si="9"/>
        <v>360</v>
      </c>
    </row>
    <row r="170" spans="1:12" ht="17.100000000000001" customHeight="1" x14ac:dyDescent="0.25">
      <c r="A170" s="3">
        <v>170</v>
      </c>
      <c r="B170" s="4" t="s">
        <v>82</v>
      </c>
      <c r="C170" s="4" t="s">
        <v>77</v>
      </c>
      <c r="D170" s="4" t="s">
        <v>38</v>
      </c>
      <c r="E170" s="4" t="s">
        <v>386</v>
      </c>
      <c r="F170" s="4" t="s">
        <v>387</v>
      </c>
      <c r="G170" s="4" t="str">
        <f t="shared" si="10"/>
        <v>นายรุ่ง พันธ์ศรีวงค์</v>
      </c>
      <c r="H170" s="4">
        <v>1</v>
      </c>
      <c r="I170" s="4">
        <f t="shared" si="8"/>
        <v>360</v>
      </c>
      <c r="J170" s="28"/>
      <c r="K170" s="5">
        <f t="shared" si="9"/>
        <v>360</v>
      </c>
    </row>
    <row r="171" spans="1:12" ht="17.100000000000001" customHeight="1" x14ac:dyDescent="0.25">
      <c r="A171" s="3">
        <v>171</v>
      </c>
      <c r="B171" s="4" t="s">
        <v>82</v>
      </c>
      <c r="C171" s="4" t="s">
        <v>77</v>
      </c>
      <c r="D171" s="4" t="s">
        <v>37</v>
      </c>
      <c r="E171" s="4" t="s">
        <v>388</v>
      </c>
      <c r="F171" s="4" t="s">
        <v>389</v>
      </c>
      <c r="G171" s="4" t="str">
        <f t="shared" si="10"/>
        <v>นางรุ่งนภา ยืนธรรม</v>
      </c>
      <c r="H171" s="4">
        <v>1</v>
      </c>
      <c r="I171" s="4">
        <f t="shared" si="8"/>
        <v>360</v>
      </c>
      <c r="J171" s="28"/>
      <c r="K171" s="5">
        <f t="shared" si="9"/>
        <v>360</v>
      </c>
    </row>
    <row r="172" spans="1:12" ht="17.100000000000001" customHeight="1" x14ac:dyDescent="0.25">
      <c r="A172" s="3">
        <v>172</v>
      </c>
      <c r="B172" s="4" t="s">
        <v>82</v>
      </c>
      <c r="C172" s="4" t="s">
        <v>77</v>
      </c>
      <c r="D172" s="4" t="s">
        <v>36</v>
      </c>
      <c r="E172" s="4" t="s">
        <v>390</v>
      </c>
      <c r="F172" s="4" t="s">
        <v>66</v>
      </c>
      <c r="G172" s="4" t="str">
        <f t="shared" si="10"/>
        <v>นางสาวเรณู คันธวงศ์</v>
      </c>
      <c r="H172" s="4">
        <v>1</v>
      </c>
      <c r="I172" s="4">
        <f t="shared" si="8"/>
        <v>360</v>
      </c>
      <c r="J172" s="28"/>
      <c r="K172" s="5">
        <f t="shared" si="9"/>
        <v>360</v>
      </c>
    </row>
    <row r="173" spans="1:12" ht="17.100000000000001" customHeight="1" x14ac:dyDescent="0.25">
      <c r="A173" s="3">
        <v>173</v>
      </c>
      <c r="B173" s="4" t="s">
        <v>82</v>
      </c>
      <c r="C173" s="4" t="s">
        <v>77</v>
      </c>
      <c r="D173" s="4" t="s">
        <v>38</v>
      </c>
      <c r="E173" s="4" t="s">
        <v>391</v>
      </c>
      <c r="F173" s="4" t="s">
        <v>336</v>
      </c>
      <c r="G173" s="4" t="str">
        <f t="shared" si="10"/>
        <v>นายเรืองเนตร พลอยแดง</v>
      </c>
      <c r="H173" s="4">
        <v>1</v>
      </c>
      <c r="I173" s="4">
        <f t="shared" si="8"/>
        <v>360</v>
      </c>
      <c r="J173" s="28"/>
      <c r="K173" s="5">
        <f t="shared" si="9"/>
        <v>360</v>
      </c>
    </row>
    <row r="174" spans="1:12" ht="17.100000000000001" customHeight="1" x14ac:dyDescent="0.25">
      <c r="A174" s="3">
        <v>174</v>
      </c>
      <c r="B174" s="4" t="s">
        <v>82</v>
      </c>
      <c r="C174" s="4" t="s">
        <v>77</v>
      </c>
      <c r="D174" s="4" t="s">
        <v>37</v>
      </c>
      <c r="E174" s="4" t="s">
        <v>392</v>
      </c>
      <c r="F174" s="4" t="s">
        <v>184</v>
      </c>
      <c r="G174" s="4" t="str">
        <f t="shared" si="10"/>
        <v>นางลาวัณย์ มหาทุมะรัตน์</v>
      </c>
      <c r="H174" s="4">
        <v>1</v>
      </c>
      <c r="I174" s="4">
        <f t="shared" si="8"/>
        <v>360</v>
      </c>
      <c r="J174" s="28"/>
      <c r="K174" s="5">
        <f t="shared" si="9"/>
        <v>360</v>
      </c>
    </row>
    <row r="175" spans="1:12" ht="17.100000000000001" customHeight="1" x14ac:dyDescent="0.25">
      <c r="A175" s="3">
        <v>175</v>
      </c>
      <c r="B175" s="4" t="s">
        <v>82</v>
      </c>
      <c r="C175" s="4" t="s">
        <v>77</v>
      </c>
      <c r="D175" s="4" t="s">
        <v>38</v>
      </c>
      <c r="E175" s="4" t="s">
        <v>393</v>
      </c>
      <c r="F175" s="4" t="s">
        <v>394</v>
      </c>
      <c r="G175" s="4" t="str">
        <f t="shared" si="10"/>
        <v>นายวชิรา สุขัมศรี</v>
      </c>
      <c r="H175" s="4">
        <v>1</v>
      </c>
      <c r="I175" s="4">
        <f t="shared" si="8"/>
        <v>360</v>
      </c>
      <c r="J175" s="28"/>
      <c r="K175" s="5">
        <f t="shared" si="9"/>
        <v>360</v>
      </c>
    </row>
    <row r="176" spans="1:12" ht="17.100000000000001" customHeight="1" x14ac:dyDescent="0.25">
      <c r="A176" s="3">
        <v>176</v>
      </c>
      <c r="B176" s="4" t="s">
        <v>82</v>
      </c>
      <c r="C176" s="4" t="s">
        <v>77</v>
      </c>
      <c r="D176" s="4" t="s">
        <v>37</v>
      </c>
      <c r="E176" s="4" t="s">
        <v>65</v>
      </c>
      <c r="F176" s="4" t="s">
        <v>395</v>
      </c>
      <c r="G176" s="4" t="str">
        <f t="shared" si="10"/>
        <v>นางวนิดา รุจนพรหม</v>
      </c>
      <c r="H176" s="4">
        <v>1</v>
      </c>
      <c r="I176" s="4">
        <f t="shared" si="8"/>
        <v>360</v>
      </c>
      <c r="J176" s="28"/>
      <c r="K176" s="5">
        <f t="shared" si="9"/>
        <v>360</v>
      </c>
    </row>
    <row r="177" spans="1:11" ht="17.100000000000001" customHeight="1" x14ac:dyDescent="0.25">
      <c r="A177" s="3">
        <v>177</v>
      </c>
      <c r="B177" s="4" t="s">
        <v>82</v>
      </c>
      <c r="C177" s="4" t="s">
        <v>77</v>
      </c>
      <c r="D177" s="4" t="s">
        <v>38</v>
      </c>
      <c r="E177" s="4" t="s">
        <v>396</v>
      </c>
      <c r="F177" s="4" t="s">
        <v>45</v>
      </c>
      <c r="G177" s="4" t="str">
        <f t="shared" si="10"/>
        <v>นายวรทัศน์ บุญโคตร</v>
      </c>
      <c r="H177" s="4">
        <v>1</v>
      </c>
      <c r="I177" s="4">
        <f t="shared" si="8"/>
        <v>360</v>
      </c>
      <c r="J177" s="28"/>
      <c r="K177" s="5">
        <f t="shared" si="9"/>
        <v>360</v>
      </c>
    </row>
    <row r="178" spans="1:11" ht="17.100000000000001" customHeight="1" x14ac:dyDescent="0.25">
      <c r="A178" s="3">
        <v>178</v>
      </c>
      <c r="B178" s="4" t="s">
        <v>82</v>
      </c>
      <c r="C178" s="4" t="s">
        <v>77</v>
      </c>
      <c r="D178" s="4" t="s">
        <v>37</v>
      </c>
      <c r="E178" s="4" t="s">
        <v>397</v>
      </c>
      <c r="F178" s="4" t="s">
        <v>339</v>
      </c>
      <c r="G178" s="4" t="str">
        <f t="shared" si="10"/>
        <v>นางวรรณภา เพชร์แก้วณา</v>
      </c>
      <c r="H178" s="4">
        <v>1</v>
      </c>
      <c r="I178" s="4">
        <f t="shared" si="8"/>
        <v>360</v>
      </c>
      <c r="J178" s="28"/>
      <c r="K178" s="5">
        <f t="shared" si="9"/>
        <v>360</v>
      </c>
    </row>
    <row r="179" spans="1:11" ht="17.100000000000001" customHeight="1" x14ac:dyDescent="0.25">
      <c r="A179" s="3">
        <v>179</v>
      </c>
      <c r="B179" s="4" t="s">
        <v>82</v>
      </c>
      <c r="C179" s="4" t="s">
        <v>77</v>
      </c>
      <c r="D179" s="4" t="s">
        <v>37</v>
      </c>
      <c r="E179" s="4" t="s">
        <v>398</v>
      </c>
      <c r="F179" s="4" t="s">
        <v>399</v>
      </c>
      <c r="G179" s="4" t="str">
        <f t="shared" si="10"/>
        <v>นางวรรณา ไชยมาลา</v>
      </c>
      <c r="H179" s="4">
        <v>1</v>
      </c>
      <c r="I179" s="4">
        <f t="shared" si="8"/>
        <v>360</v>
      </c>
      <c r="J179" s="28"/>
      <c r="K179" s="5">
        <f t="shared" si="9"/>
        <v>360</v>
      </c>
    </row>
    <row r="180" spans="1:11" ht="17.100000000000001" customHeight="1" x14ac:dyDescent="0.25">
      <c r="A180" s="3">
        <v>180</v>
      </c>
      <c r="B180" s="4" t="s">
        <v>82</v>
      </c>
      <c r="C180" s="4" t="s">
        <v>77</v>
      </c>
      <c r="D180" s="4" t="s">
        <v>36</v>
      </c>
      <c r="E180" s="4" t="s">
        <v>400</v>
      </c>
      <c r="F180" s="4" t="s">
        <v>401</v>
      </c>
      <c r="G180" s="4" t="str">
        <f t="shared" si="10"/>
        <v>นางสาววรรธนภรณ์ ตรียาพันธ์</v>
      </c>
      <c r="H180" s="4">
        <v>1</v>
      </c>
      <c r="I180" s="4">
        <f t="shared" si="8"/>
        <v>360</v>
      </c>
      <c r="J180" s="28"/>
      <c r="K180" s="5">
        <f t="shared" si="9"/>
        <v>360</v>
      </c>
    </row>
    <row r="181" spans="1:11" ht="17.100000000000001" customHeight="1" x14ac:dyDescent="0.25">
      <c r="A181" s="3">
        <v>181</v>
      </c>
      <c r="B181" s="4" t="s">
        <v>82</v>
      </c>
      <c r="C181" s="4" t="s">
        <v>77</v>
      </c>
      <c r="D181" s="4" t="s">
        <v>37</v>
      </c>
      <c r="E181" s="4" t="s">
        <v>402</v>
      </c>
      <c r="F181" s="4" t="s">
        <v>403</v>
      </c>
      <c r="G181" s="4" t="str">
        <f t="shared" si="10"/>
        <v>นางวรวรรณ ศรีเสถียร</v>
      </c>
      <c r="H181" s="4">
        <v>1</v>
      </c>
      <c r="I181" s="4">
        <f t="shared" si="8"/>
        <v>360</v>
      </c>
      <c r="J181" s="28"/>
      <c r="K181" s="5">
        <f t="shared" si="9"/>
        <v>360</v>
      </c>
    </row>
    <row r="182" spans="1:11" ht="17.100000000000001" customHeight="1" x14ac:dyDescent="0.25">
      <c r="A182" s="3">
        <v>182</v>
      </c>
      <c r="B182" s="4" t="s">
        <v>82</v>
      </c>
      <c r="C182" s="4" t="s">
        <v>77</v>
      </c>
      <c r="D182" s="4" t="s">
        <v>38</v>
      </c>
      <c r="E182" s="4" t="s">
        <v>404</v>
      </c>
      <c r="F182" s="4" t="s">
        <v>405</v>
      </c>
      <c r="G182" s="4" t="str">
        <f t="shared" si="10"/>
        <v>นายวสันต์ บูรณา</v>
      </c>
      <c r="H182" s="4">
        <v>1</v>
      </c>
      <c r="I182" s="4">
        <f t="shared" si="8"/>
        <v>360</v>
      </c>
      <c r="J182" s="28"/>
      <c r="K182" s="5">
        <f t="shared" si="9"/>
        <v>360</v>
      </c>
    </row>
    <row r="183" spans="1:11" ht="17.100000000000001" customHeight="1" x14ac:dyDescent="0.25">
      <c r="A183" s="3">
        <v>183</v>
      </c>
      <c r="B183" s="4" t="s">
        <v>82</v>
      </c>
      <c r="C183" s="4" t="s">
        <v>77</v>
      </c>
      <c r="D183" s="4" t="s">
        <v>37</v>
      </c>
      <c r="E183" s="4" t="s">
        <v>406</v>
      </c>
      <c r="F183" s="4" t="s">
        <v>133</v>
      </c>
      <c r="G183" s="4" t="str">
        <f t="shared" si="10"/>
        <v>นางวัชรา สุวรรณโสภณ</v>
      </c>
      <c r="H183" s="4">
        <v>1</v>
      </c>
      <c r="I183" s="4">
        <f t="shared" si="8"/>
        <v>360</v>
      </c>
      <c r="J183" s="28"/>
      <c r="K183" s="5">
        <f t="shared" si="9"/>
        <v>360</v>
      </c>
    </row>
    <row r="184" spans="1:11" ht="17.100000000000001" customHeight="1" x14ac:dyDescent="0.25">
      <c r="A184" s="3">
        <v>184</v>
      </c>
      <c r="B184" s="4" t="s">
        <v>82</v>
      </c>
      <c r="C184" s="4" t="s">
        <v>77</v>
      </c>
      <c r="D184" s="4" t="s">
        <v>37</v>
      </c>
      <c r="E184" s="4" t="s">
        <v>407</v>
      </c>
      <c r="F184" s="4" t="s">
        <v>109</v>
      </c>
      <c r="G184" s="4" t="str">
        <f t="shared" si="10"/>
        <v>นางวัชราภรณ์ ตั้งวิวัฒนาพานิช</v>
      </c>
      <c r="H184" s="4">
        <v>1</v>
      </c>
      <c r="I184" s="4">
        <f t="shared" si="8"/>
        <v>360</v>
      </c>
      <c r="J184" s="28"/>
      <c r="K184" s="5">
        <f t="shared" si="9"/>
        <v>360</v>
      </c>
    </row>
    <row r="185" spans="1:11" ht="17.100000000000001" customHeight="1" x14ac:dyDescent="0.25">
      <c r="A185" s="3">
        <v>185</v>
      </c>
      <c r="B185" s="4" t="s">
        <v>82</v>
      </c>
      <c r="C185" s="4" t="s">
        <v>77</v>
      </c>
      <c r="D185" s="4" t="s">
        <v>36</v>
      </c>
      <c r="E185" s="4" t="s">
        <v>71</v>
      </c>
      <c r="F185" s="4" t="s">
        <v>409</v>
      </c>
      <c r="G185" s="4" t="str">
        <f t="shared" si="10"/>
        <v>นางสาววัชรี เหลืองหิรัญ</v>
      </c>
      <c r="H185" s="4">
        <v>1</v>
      </c>
      <c r="I185" s="4">
        <f t="shared" si="8"/>
        <v>360</v>
      </c>
      <c r="J185" s="28"/>
      <c r="K185" s="5">
        <f t="shared" si="9"/>
        <v>360</v>
      </c>
    </row>
    <row r="186" spans="1:11" ht="17.100000000000001" customHeight="1" x14ac:dyDescent="0.25">
      <c r="A186" s="3">
        <v>186</v>
      </c>
      <c r="B186" s="4" t="s">
        <v>82</v>
      </c>
      <c r="C186" s="4" t="s">
        <v>77</v>
      </c>
      <c r="D186" s="4" t="s">
        <v>37</v>
      </c>
      <c r="E186" s="4" t="s">
        <v>71</v>
      </c>
      <c r="F186" s="4" t="s">
        <v>408</v>
      </c>
      <c r="G186" s="4" t="str">
        <f t="shared" si="10"/>
        <v>นางวัชรี อริยานนท์</v>
      </c>
      <c r="H186" s="4">
        <v>1</v>
      </c>
      <c r="I186" s="4">
        <f t="shared" si="8"/>
        <v>360</v>
      </c>
      <c r="J186" s="28"/>
      <c r="K186" s="5">
        <f t="shared" si="9"/>
        <v>360</v>
      </c>
    </row>
    <row r="187" spans="1:11" ht="17.100000000000001" customHeight="1" x14ac:dyDescent="0.25">
      <c r="A187" s="3">
        <v>187</v>
      </c>
      <c r="B187" s="4" t="s">
        <v>82</v>
      </c>
      <c r="C187" s="4" t="s">
        <v>77</v>
      </c>
      <c r="D187" s="4" t="s">
        <v>37</v>
      </c>
      <c r="E187" s="4" t="s">
        <v>410</v>
      </c>
      <c r="F187" s="4" t="s">
        <v>123</v>
      </c>
      <c r="G187" s="4" t="str">
        <f t="shared" si="10"/>
        <v>นางวัฒกา เนตรศักดิ์เกษม</v>
      </c>
      <c r="H187" s="4">
        <v>1</v>
      </c>
      <c r="I187" s="4">
        <f t="shared" si="8"/>
        <v>360</v>
      </c>
      <c r="J187" s="28"/>
      <c r="K187" s="5">
        <f t="shared" si="9"/>
        <v>360</v>
      </c>
    </row>
    <row r="188" spans="1:11" ht="17.100000000000001" customHeight="1" x14ac:dyDescent="0.25">
      <c r="A188" s="3">
        <v>188</v>
      </c>
      <c r="B188" s="4" t="s">
        <v>82</v>
      </c>
      <c r="C188" s="4" t="s">
        <v>77</v>
      </c>
      <c r="D188" s="4" t="s">
        <v>36</v>
      </c>
      <c r="E188" s="4" t="s">
        <v>76</v>
      </c>
      <c r="F188" s="4" t="s">
        <v>411</v>
      </c>
      <c r="G188" s="4" t="str">
        <f t="shared" si="10"/>
        <v>นางสาววันเพ็ญ อินโปธา</v>
      </c>
      <c r="H188" s="4">
        <v>1</v>
      </c>
      <c r="I188" s="4">
        <f t="shared" si="8"/>
        <v>360</v>
      </c>
      <c r="J188" s="28"/>
      <c r="K188" s="5">
        <f t="shared" si="9"/>
        <v>360</v>
      </c>
    </row>
    <row r="189" spans="1:11" ht="17.100000000000001" customHeight="1" x14ac:dyDescent="0.25">
      <c r="A189" s="3">
        <v>189</v>
      </c>
      <c r="B189" s="4" t="s">
        <v>82</v>
      </c>
      <c r="C189" s="4" t="s">
        <v>77</v>
      </c>
      <c r="D189" s="4" t="s">
        <v>37</v>
      </c>
      <c r="E189" s="4" t="s">
        <v>412</v>
      </c>
      <c r="F189" s="4" t="s">
        <v>413</v>
      </c>
      <c r="G189" s="4" t="str">
        <f t="shared" si="10"/>
        <v>นางวัลยา ชุ่มทอง</v>
      </c>
      <c r="H189" s="4">
        <v>1</v>
      </c>
      <c r="I189" s="4">
        <f t="shared" si="8"/>
        <v>360</v>
      </c>
      <c r="J189" s="28"/>
      <c r="K189" s="5">
        <f t="shared" si="9"/>
        <v>360</v>
      </c>
    </row>
    <row r="190" spans="1:11" ht="17.100000000000001" customHeight="1" x14ac:dyDescent="0.25">
      <c r="A190" s="3">
        <v>190</v>
      </c>
      <c r="B190" s="4" t="s">
        <v>82</v>
      </c>
      <c r="C190" s="4" t="s">
        <v>77</v>
      </c>
      <c r="D190" s="4" t="s">
        <v>38</v>
      </c>
      <c r="E190" s="4" t="s">
        <v>58</v>
      </c>
      <c r="F190" s="4" t="s">
        <v>414</v>
      </c>
      <c r="G190" s="4" t="str">
        <f t="shared" si="10"/>
        <v>นายวัลลภ พิพัฒน์สมุทร</v>
      </c>
      <c r="H190" s="4">
        <v>1</v>
      </c>
      <c r="I190" s="4">
        <f t="shared" si="8"/>
        <v>360</v>
      </c>
      <c r="J190" s="28"/>
      <c r="K190" s="5">
        <f t="shared" si="9"/>
        <v>360</v>
      </c>
    </row>
    <row r="191" spans="1:11" ht="17.100000000000001" customHeight="1" x14ac:dyDescent="0.25">
      <c r="A191" s="3">
        <v>191</v>
      </c>
      <c r="B191" s="4" t="s">
        <v>82</v>
      </c>
      <c r="C191" s="4" t="s">
        <v>77</v>
      </c>
      <c r="D191" s="4" t="s">
        <v>36</v>
      </c>
      <c r="E191" s="4" t="s">
        <v>415</v>
      </c>
      <c r="F191" s="4" t="s">
        <v>416</v>
      </c>
      <c r="G191" s="4" t="str">
        <f t="shared" si="10"/>
        <v>นางสาววัลลีย์ พวงสายใจ</v>
      </c>
      <c r="H191" s="4">
        <v>1</v>
      </c>
      <c r="I191" s="4">
        <f t="shared" si="8"/>
        <v>360</v>
      </c>
      <c r="J191" s="28"/>
      <c r="K191" s="5">
        <f t="shared" si="9"/>
        <v>360</v>
      </c>
    </row>
    <row r="192" spans="1:11" ht="17.100000000000001" customHeight="1" x14ac:dyDescent="0.25">
      <c r="A192" s="3">
        <v>192</v>
      </c>
      <c r="B192" s="4" t="s">
        <v>82</v>
      </c>
      <c r="C192" s="4" t="s">
        <v>77</v>
      </c>
      <c r="D192" s="4" t="s">
        <v>38</v>
      </c>
      <c r="E192" s="4" t="s">
        <v>417</v>
      </c>
      <c r="F192" s="4" t="s">
        <v>238</v>
      </c>
      <c r="G192" s="4" t="str">
        <f t="shared" si="10"/>
        <v>นายวิชิต ยากี</v>
      </c>
      <c r="H192" s="4">
        <v>1</v>
      </c>
      <c r="I192" s="4">
        <f t="shared" si="8"/>
        <v>360</v>
      </c>
      <c r="J192" s="28"/>
      <c r="K192" s="5">
        <f t="shared" si="9"/>
        <v>360</v>
      </c>
    </row>
    <row r="193" spans="1:11" ht="17.100000000000001" customHeight="1" x14ac:dyDescent="0.25">
      <c r="A193" s="3">
        <v>193</v>
      </c>
      <c r="B193" s="4" t="s">
        <v>82</v>
      </c>
      <c r="C193" s="4" t="s">
        <v>77</v>
      </c>
      <c r="D193" s="4" t="s">
        <v>37</v>
      </c>
      <c r="E193" s="4" t="s">
        <v>418</v>
      </c>
      <c r="F193" s="4" t="s">
        <v>419</v>
      </c>
      <c r="G193" s="4" t="str">
        <f t="shared" si="10"/>
        <v>นางวิมลดา นุ่มพันธุ์</v>
      </c>
      <c r="H193" s="4">
        <v>1</v>
      </c>
      <c r="I193" s="4">
        <f t="shared" si="8"/>
        <v>360</v>
      </c>
      <c r="J193" s="28"/>
      <c r="K193" s="5">
        <f t="shared" si="9"/>
        <v>360</v>
      </c>
    </row>
    <row r="194" spans="1:11" ht="17.100000000000001" customHeight="1" x14ac:dyDescent="0.25">
      <c r="A194" s="3">
        <v>194</v>
      </c>
      <c r="B194" s="4" t="s">
        <v>82</v>
      </c>
      <c r="C194" s="4" t="s">
        <v>77</v>
      </c>
      <c r="D194" s="4" t="s">
        <v>36</v>
      </c>
      <c r="E194" s="4" t="s">
        <v>420</v>
      </c>
      <c r="F194" s="4" t="s">
        <v>421</v>
      </c>
      <c r="G194" s="4" t="str">
        <f t="shared" si="10"/>
        <v>นางสาววิลาวรรณ วงค์ลังกา</v>
      </c>
      <c r="H194" s="4">
        <v>1</v>
      </c>
      <c r="I194" s="4">
        <f t="shared" si="8"/>
        <v>360</v>
      </c>
      <c r="J194" s="28"/>
      <c r="K194" s="5">
        <f t="shared" si="9"/>
        <v>360</v>
      </c>
    </row>
    <row r="195" spans="1:11" ht="17.100000000000001" customHeight="1" x14ac:dyDescent="0.25">
      <c r="A195" s="3">
        <v>195</v>
      </c>
      <c r="B195" s="4" t="s">
        <v>82</v>
      </c>
      <c r="C195" s="4" t="s">
        <v>77</v>
      </c>
      <c r="D195" s="4" t="s">
        <v>37</v>
      </c>
      <c r="E195" s="4" t="s">
        <v>422</v>
      </c>
      <c r="F195" s="4" t="s">
        <v>423</v>
      </c>
      <c r="G195" s="4" t="str">
        <f t="shared" si="10"/>
        <v>นางวิไล ศศิธร</v>
      </c>
      <c r="H195" s="4">
        <v>1</v>
      </c>
      <c r="I195" s="4">
        <f t="shared" si="8"/>
        <v>360</v>
      </c>
      <c r="J195" s="28"/>
      <c r="K195" s="5">
        <f t="shared" si="9"/>
        <v>360</v>
      </c>
    </row>
    <row r="196" spans="1:11" ht="17.100000000000001" customHeight="1" x14ac:dyDescent="0.25">
      <c r="A196" s="3">
        <v>196</v>
      </c>
      <c r="B196" s="4" t="s">
        <v>82</v>
      </c>
      <c r="C196" s="4" t="s">
        <v>77</v>
      </c>
      <c r="D196" s="4" t="s">
        <v>37</v>
      </c>
      <c r="E196" s="4" t="s">
        <v>424</v>
      </c>
      <c r="F196" s="4" t="s">
        <v>426</v>
      </c>
      <c r="G196" s="4" t="str">
        <f t="shared" si="10"/>
        <v>นางวิไลลักษณ์ เยาวพานนท์</v>
      </c>
      <c r="H196" s="4">
        <v>1</v>
      </c>
      <c r="I196" s="4">
        <f t="shared" ref="I196:I259" si="11">SUM($I$3)</f>
        <v>360</v>
      </c>
      <c r="J196" s="28"/>
      <c r="K196" s="5">
        <f t="shared" ref="K196:K259" si="12">H196*I196</f>
        <v>360</v>
      </c>
    </row>
    <row r="197" spans="1:11" ht="17.100000000000001" customHeight="1" x14ac:dyDescent="0.25">
      <c r="A197" s="3">
        <v>197</v>
      </c>
      <c r="B197" s="4" t="s">
        <v>82</v>
      </c>
      <c r="C197" s="4" t="s">
        <v>77</v>
      </c>
      <c r="D197" s="4" t="s">
        <v>37</v>
      </c>
      <c r="E197" s="4" t="s">
        <v>424</v>
      </c>
      <c r="F197" s="4" t="s">
        <v>425</v>
      </c>
      <c r="G197" s="4" t="str">
        <f t="shared" si="10"/>
        <v>นางวิไลลักษณ์ สายสูง</v>
      </c>
      <c r="H197" s="4">
        <v>1</v>
      </c>
      <c r="I197" s="4">
        <f t="shared" si="11"/>
        <v>360</v>
      </c>
      <c r="J197" s="28"/>
      <c r="K197" s="5">
        <f t="shared" si="12"/>
        <v>360</v>
      </c>
    </row>
    <row r="198" spans="1:11" ht="17.100000000000001" customHeight="1" x14ac:dyDescent="0.25">
      <c r="A198" s="3">
        <v>198</v>
      </c>
      <c r="B198" s="4" t="s">
        <v>82</v>
      </c>
      <c r="C198" s="4" t="s">
        <v>77</v>
      </c>
      <c r="D198" s="4" t="s">
        <v>36</v>
      </c>
      <c r="E198" s="4" t="s">
        <v>427</v>
      </c>
      <c r="F198" s="4" t="s">
        <v>428</v>
      </c>
      <c r="G198" s="4" t="str">
        <f t="shared" si="10"/>
        <v>นางสาววิไลวรรณ แสงวงศ์</v>
      </c>
      <c r="H198" s="4">
        <v>1</v>
      </c>
      <c r="I198" s="4">
        <f t="shared" si="11"/>
        <v>360</v>
      </c>
      <c r="J198" s="28"/>
      <c r="K198" s="5">
        <f t="shared" si="12"/>
        <v>360</v>
      </c>
    </row>
    <row r="199" spans="1:11" ht="17.100000000000001" customHeight="1" x14ac:dyDescent="0.25">
      <c r="A199" s="3">
        <v>199</v>
      </c>
      <c r="B199" s="4" t="s">
        <v>82</v>
      </c>
      <c r="C199" s="4" t="s">
        <v>77</v>
      </c>
      <c r="D199" s="4" t="s">
        <v>38</v>
      </c>
      <c r="E199" s="4" t="s">
        <v>429</v>
      </c>
      <c r="F199" s="4" t="s">
        <v>430</v>
      </c>
      <c r="G199" s="4" t="str">
        <f t="shared" si="10"/>
        <v>นายวีระพล ประสพสุข</v>
      </c>
      <c r="H199" s="4">
        <v>1</v>
      </c>
      <c r="I199" s="4">
        <f t="shared" si="11"/>
        <v>360</v>
      </c>
      <c r="J199" s="28"/>
      <c r="K199" s="5">
        <f t="shared" si="12"/>
        <v>360</v>
      </c>
    </row>
    <row r="200" spans="1:11" ht="17.100000000000001" customHeight="1" x14ac:dyDescent="0.25">
      <c r="A200" s="3">
        <v>200</v>
      </c>
      <c r="B200" s="4" t="s">
        <v>82</v>
      </c>
      <c r="C200" s="4" t="s">
        <v>77</v>
      </c>
      <c r="D200" s="4" t="s">
        <v>38</v>
      </c>
      <c r="E200" s="4" t="s">
        <v>429</v>
      </c>
      <c r="F200" s="4" t="s">
        <v>112</v>
      </c>
      <c r="G200" s="4" t="str">
        <f t="shared" si="10"/>
        <v>นายวีระพล อินทเคหะ</v>
      </c>
      <c r="H200" s="4">
        <v>1</v>
      </c>
      <c r="I200" s="4">
        <f t="shared" si="11"/>
        <v>360</v>
      </c>
      <c r="J200" s="28"/>
      <c r="K200" s="5">
        <f t="shared" si="12"/>
        <v>360</v>
      </c>
    </row>
    <row r="201" spans="1:11" ht="17.100000000000001" customHeight="1" x14ac:dyDescent="0.25">
      <c r="A201" s="3">
        <v>201</v>
      </c>
      <c r="B201" s="4" t="s">
        <v>82</v>
      </c>
      <c r="C201" s="4" t="s">
        <v>77</v>
      </c>
      <c r="D201" s="4" t="s">
        <v>37</v>
      </c>
      <c r="E201" s="4" t="s">
        <v>431</v>
      </c>
      <c r="F201" s="4" t="s">
        <v>206</v>
      </c>
      <c r="G201" s="4" t="str">
        <f t="shared" si="10"/>
        <v>นางวีระวรรณ มีกล่ำ</v>
      </c>
      <c r="H201" s="4">
        <v>1</v>
      </c>
      <c r="I201" s="4">
        <f t="shared" si="11"/>
        <v>360</v>
      </c>
      <c r="J201" s="28"/>
      <c r="K201" s="5">
        <f t="shared" si="12"/>
        <v>360</v>
      </c>
    </row>
    <row r="202" spans="1:11" ht="17.100000000000001" customHeight="1" x14ac:dyDescent="0.25">
      <c r="A202" s="3">
        <v>202</v>
      </c>
      <c r="B202" s="4" t="s">
        <v>82</v>
      </c>
      <c r="C202" s="4" t="s">
        <v>77</v>
      </c>
      <c r="D202" s="4" t="s">
        <v>37</v>
      </c>
      <c r="E202" s="4" t="s">
        <v>432</v>
      </c>
      <c r="F202" s="4" t="s">
        <v>433</v>
      </c>
      <c r="G202" s="4" t="str">
        <f t="shared" si="10"/>
        <v>นางเวียงจันทร์ จันทร์งาม</v>
      </c>
      <c r="H202" s="4">
        <v>1</v>
      </c>
      <c r="I202" s="4">
        <f t="shared" si="11"/>
        <v>360</v>
      </c>
      <c r="J202" s="28"/>
      <c r="K202" s="5">
        <f t="shared" si="12"/>
        <v>360</v>
      </c>
    </row>
    <row r="203" spans="1:11" ht="17.100000000000001" customHeight="1" x14ac:dyDescent="0.25">
      <c r="A203" s="3">
        <v>203</v>
      </c>
      <c r="B203" s="4" t="s">
        <v>82</v>
      </c>
      <c r="C203" s="4" t="s">
        <v>77</v>
      </c>
      <c r="D203" s="4" t="s">
        <v>38</v>
      </c>
      <c r="E203" s="4" t="s">
        <v>434</v>
      </c>
      <c r="F203" s="4" t="s">
        <v>215</v>
      </c>
      <c r="G203" s="4" t="str">
        <f t="shared" si="10"/>
        <v>นายศรันย์ วรรณรัตน์</v>
      </c>
      <c r="H203" s="4">
        <v>1</v>
      </c>
      <c r="I203" s="4">
        <f t="shared" si="11"/>
        <v>360</v>
      </c>
      <c r="J203" s="28"/>
      <c r="K203" s="5">
        <f t="shared" si="12"/>
        <v>360</v>
      </c>
    </row>
    <row r="204" spans="1:11" ht="17.100000000000001" customHeight="1" x14ac:dyDescent="0.25">
      <c r="A204" s="3">
        <v>204</v>
      </c>
      <c r="B204" s="4" t="s">
        <v>82</v>
      </c>
      <c r="C204" s="4" t="s">
        <v>77</v>
      </c>
      <c r="D204" s="4" t="s">
        <v>38</v>
      </c>
      <c r="E204" s="4" t="s">
        <v>435</v>
      </c>
      <c r="F204" s="4" t="s">
        <v>74</v>
      </c>
      <c r="G204" s="4" t="str">
        <f t="shared" si="10"/>
        <v>นายศรีทน พิชัย</v>
      </c>
      <c r="H204" s="4">
        <v>1</v>
      </c>
      <c r="I204" s="4">
        <f t="shared" si="11"/>
        <v>360</v>
      </c>
      <c r="J204" s="28"/>
      <c r="K204" s="5">
        <f t="shared" si="12"/>
        <v>360</v>
      </c>
    </row>
    <row r="205" spans="1:11" ht="17.100000000000001" customHeight="1" x14ac:dyDescent="0.25">
      <c r="A205" s="3">
        <v>205</v>
      </c>
      <c r="B205" s="4" t="s">
        <v>82</v>
      </c>
      <c r="C205" s="4" t="s">
        <v>77</v>
      </c>
      <c r="D205" s="4" t="s">
        <v>37</v>
      </c>
      <c r="E205" s="4" t="s">
        <v>436</v>
      </c>
      <c r="F205" s="4" t="s">
        <v>437</v>
      </c>
      <c r="G205" s="4" t="str">
        <f t="shared" si="10"/>
        <v>นางศรีนวล บุญธรรม</v>
      </c>
      <c r="H205" s="4">
        <v>1</v>
      </c>
      <c r="I205" s="4">
        <f t="shared" si="11"/>
        <v>360</v>
      </c>
      <c r="J205" s="28"/>
      <c r="K205" s="5">
        <f t="shared" si="12"/>
        <v>360</v>
      </c>
    </row>
    <row r="206" spans="1:11" ht="17.100000000000001" customHeight="1" x14ac:dyDescent="0.25">
      <c r="A206" s="3">
        <v>206</v>
      </c>
      <c r="B206" s="4" t="s">
        <v>82</v>
      </c>
      <c r="C206" s="4" t="s">
        <v>77</v>
      </c>
      <c r="D206" s="4" t="s">
        <v>37</v>
      </c>
      <c r="E206" s="4" t="s">
        <v>438</v>
      </c>
      <c r="F206" s="4" t="s">
        <v>439</v>
      </c>
      <c r="G206" s="4" t="str">
        <f t="shared" si="10"/>
        <v>นางศรีนุช ศิริเลิศ</v>
      </c>
      <c r="H206" s="4">
        <v>1</v>
      </c>
      <c r="I206" s="4">
        <f t="shared" si="11"/>
        <v>360</v>
      </c>
      <c r="J206" s="28"/>
      <c r="K206" s="5">
        <f t="shared" si="12"/>
        <v>360</v>
      </c>
    </row>
    <row r="207" spans="1:11" ht="17.100000000000001" customHeight="1" x14ac:dyDescent="0.25">
      <c r="A207" s="3">
        <v>207</v>
      </c>
      <c r="B207" s="4" t="s">
        <v>82</v>
      </c>
      <c r="C207" s="4" t="s">
        <v>77</v>
      </c>
      <c r="D207" s="4" t="s">
        <v>36</v>
      </c>
      <c r="E207" s="4" t="s">
        <v>440</v>
      </c>
      <c r="F207" s="4" t="s">
        <v>441</v>
      </c>
      <c r="G207" s="4" t="str">
        <f t="shared" si="10"/>
        <v>นางสาวศรีพรรณ เวียนทอง</v>
      </c>
      <c r="H207" s="4">
        <v>1</v>
      </c>
      <c r="I207" s="4">
        <f t="shared" si="11"/>
        <v>360</v>
      </c>
      <c r="J207" s="28"/>
      <c r="K207" s="5">
        <f t="shared" si="12"/>
        <v>360</v>
      </c>
    </row>
    <row r="208" spans="1:11" ht="17.100000000000001" customHeight="1" x14ac:dyDescent="0.25">
      <c r="A208" s="3">
        <v>208</v>
      </c>
      <c r="B208" s="4" t="s">
        <v>82</v>
      </c>
      <c r="C208" s="4" t="s">
        <v>77</v>
      </c>
      <c r="D208" s="4" t="s">
        <v>37</v>
      </c>
      <c r="E208" s="4" t="s">
        <v>442</v>
      </c>
      <c r="F208" s="4" t="s">
        <v>176</v>
      </c>
      <c r="G208" s="4" t="str">
        <f t="shared" si="10"/>
        <v>นางศรีอำพร มาตา</v>
      </c>
      <c r="H208" s="4">
        <v>1</v>
      </c>
      <c r="I208" s="4">
        <f t="shared" si="11"/>
        <v>360</v>
      </c>
      <c r="J208" s="28"/>
      <c r="K208" s="5">
        <f t="shared" si="12"/>
        <v>360</v>
      </c>
    </row>
    <row r="209" spans="1:11" ht="17.100000000000001" customHeight="1" x14ac:dyDescent="0.25">
      <c r="A209" s="3">
        <v>209</v>
      </c>
      <c r="B209" s="4" t="s">
        <v>82</v>
      </c>
      <c r="C209" s="4" t="s">
        <v>77</v>
      </c>
      <c r="D209" s="4" t="s">
        <v>38</v>
      </c>
      <c r="E209" s="4" t="s">
        <v>443</v>
      </c>
      <c r="F209" s="4" t="s">
        <v>444</v>
      </c>
      <c r="G209" s="4" t="str">
        <f t="shared" si="10"/>
        <v>นายศักดิ์ดา เมืองสุวรรณ</v>
      </c>
      <c r="H209" s="4">
        <v>1</v>
      </c>
      <c r="I209" s="4">
        <f t="shared" si="11"/>
        <v>360</v>
      </c>
      <c r="J209" s="28"/>
      <c r="K209" s="5">
        <f t="shared" si="12"/>
        <v>360</v>
      </c>
    </row>
    <row r="210" spans="1:11" ht="17.100000000000001" customHeight="1" x14ac:dyDescent="0.25">
      <c r="A210" s="3">
        <v>210</v>
      </c>
      <c r="B210" s="4" t="s">
        <v>82</v>
      </c>
      <c r="C210" s="4" t="s">
        <v>77</v>
      </c>
      <c r="D210" s="4" t="s">
        <v>37</v>
      </c>
      <c r="E210" s="4" t="s">
        <v>382</v>
      </c>
      <c r="F210" s="4" t="s">
        <v>445</v>
      </c>
      <c r="G210" s="4" t="str">
        <f t="shared" si="10"/>
        <v>นางศิริลักษณ์ แพ่งพิบูลย์</v>
      </c>
      <c r="H210" s="4">
        <v>1</v>
      </c>
      <c r="I210" s="4">
        <f t="shared" si="11"/>
        <v>360</v>
      </c>
      <c r="J210" s="28"/>
      <c r="K210" s="5">
        <f t="shared" si="12"/>
        <v>360</v>
      </c>
    </row>
    <row r="211" spans="1:11" ht="17.100000000000001" customHeight="1" x14ac:dyDescent="0.25">
      <c r="A211" s="3">
        <v>211</v>
      </c>
      <c r="B211" s="4" t="s">
        <v>82</v>
      </c>
      <c r="C211" s="4" t="s">
        <v>77</v>
      </c>
      <c r="D211" s="4" t="s">
        <v>37</v>
      </c>
      <c r="E211" s="4" t="s">
        <v>446</v>
      </c>
      <c r="F211" s="4" t="s">
        <v>447</v>
      </c>
      <c r="G211" s="4" t="str">
        <f t="shared" si="10"/>
        <v>นางศิริวรรณ ทับทิม</v>
      </c>
      <c r="H211" s="4">
        <v>1</v>
      </c>
      <c r="I211" s="4">
        <f t="shared" si="11"/>
        <v>360</v>
      </c>
      <c r="J211" s="28"/>
      <c r="K211" s="5">
        <f t="shared" si="12"/>
        <v>360</v>
      </c>
    </row>
    <row r="212" spans="1:11" ht="17.100000000000001" customHeight="1" x14ac:dyDescent="0.25">
      <c r="A212" s="3">
        <v>212</v>
      </c>
      <c r="B212" s="4" t="s">
        <v>82</v>
      </c>
      <c r="C212" s="4" t="s">
        <v>77</v>
      </c>
      <c r="D212" s="4" t="s">
        <v>38</v>
      </c>
      <c r="E212" s="4" t="s">
        <v>448</v>
      </c>
      <c r="F212" s="4" t="s">
        <v>449</v>
      </c>
      <c r="G212" s="4" t="str">
        <f t="shared" si="10"/>
        <v>นายสงวน แก้วน้อย</v>
      </c>
      <c r="H212" s="4">
        <v>1</v>
      </c>
      <c r="I212" s="4">
        <f t="shared" si="11"/>
        <v>360</v>
      </c>
      <c r="J212" s="28"/>
      <c r="K212" s="5">
        <f t="shared" si="12"/>
        <v>360</v>
      </c>
    </row>
    <row r="213" spans="1:11" ht="17.100000000000001" customHeight="1" x14ac:dyDescent="0.25">
      <c r="A213" s="3">
        <v>213</v>
      </c>
      <c r="B213" s="4" t="s">
        <v>82</v>
      </c>
      <c r="C213" s="4" t="s">
        <v>77</v>
      </c>
      <c r="D213" s="4" t="s">
        <v>37</v>
      </c>
      <c r="E213" s="4" t="s">
        <v>450</v>
      </c>
      <c r="F213" s="4" t="s">
        <v>451</v>
      </c>
      <c r="G213" s="4" t="str">
        <f t="shared" ref="G213:G276" si="13">D213&amp;E213&amp;" "&amp;F213</f>
        <v>นางสถาพร วิลาสเดชานนท์</v>
      </c>
      <c r="H213" s="4">
        <v>1</v>
      </c>
      <c r="I213" s="4">
        <f t="shared" si="11"/>
        <v>360</v>
      </c>
      <c r="J213" s="28"/>
      <c r="K213" s="5">
        <f t="shared" si="12"/>
        <v>360</v>
      </c>
    </row>
    <row r="214" spans="1:11" ht="17.100000000000001" customHeight="1" x14ac:dyDescent="0.25">
      <c r="A214" s="3">
        <v>214</v>
      </c>
      <c r="B214" s="4" t="s">
        <v>82</v>
      </c>
      <c r="C214" s="4" t="s">
        <v>77</v>
      </c>
      <c r="D214" s="4" t="s">
        <v>38</v>
      </c>
      <c r="E214" s="4" t="s">
        <v>452</v>
      </c>
      <c r="F214" s="4" t="s">
        <v>202</v>
      </c>
      <c r="G214" s="4" t="str">
        <f t="shared" si="13"/>
        <v>นายสมควร จารุภูมิ</v>
      </c>
      <c r="H214" s="4">
        <v>1</v>
      </c>
      <c r="I214" s="4">
        <f t="shared" si="11"/>
        <v>360</v>
      </c>
      <c r="J214" s="28"/>
      <c r="K214" s="5">
        <f t="shared" si="12"/>
        <v>360</v>
      </c>
    </row>
    <row r="215" spans="1:11" ht="17.100000000000001" customHeight="1" x14ac:dyDescent="0.25">
      <c r="A215" s="3">
        <v>215</v>
      </c>
      <c r="B215" s="4" t="s">
        <v>82</v>
      </c>
      <c r="C215" s="4" t="s">
        <v>77</v>
      </c>
      <c r="D215" s="4" t="s">
        <v>37</v>
      </c>
      <c r="E215" s="4" t="s">
        <v>453</v>
      </c>
      <c r="F215" s="4" t="s">
        <v>454</v>
      </c>
      <c r="G215" s="4" t="str">
        <f t="shared" si="13"/>
        <v>นางสมจิตร โสวะ</v>
      </c>
      <c r="H215" s="4">
        <v>1</v>
      </c>
      <c r="I215" s="4">
        <f t="shared" si="11"/>
        <v>360</v>
      </c>
      <c r="J215" s="28"/>
      <c r="K215" s="5">
        <f t="shared" si="12"/>
        <v>360</v>
      </c>
    </row>
    <row r="216" spans="1:11" ht="17.100000000000001" customHeight="1" x14ac:dyDescent="0.25">
      <c r="A216" s="3">
        <v>216</v>
      </c>
      <c r="B216" s="4" t="s">
        <v>82</v>
      </c>
      <c r="C216" s="4" t="s">
        <v>77</v>
      </c>
      <c r="D216" s="4" t="s">
        <v>36</v>
      </c>
      <c r="E216" s="4" t="s">
        <v>455</v>
      </c>
      <c r="F216" s="4" t="s">
        <v>457</v>
      </c>
      <c r="G216" s="4" t="str">
        <f t="shared" si="13"/>
        <v>นางสาวสมใจ กิจพรประเสริฐ</v>
      </c>
      <c r="H216" s="4">
        <v>1</v>
      </c>
      <c r="I216" s="4">
        <f t="shared" si="11"/>
        <v>360</v>
      </c>
      <c r="J216" s="28"/>
      <c r="K216" s="5">
        <f t="shared" si="12"/>
        <v>360</v>
      </c>
    </row>
    <row r="217" spans="1:11" ht="17.100000000000001" customHeight="1" x14ac:dyDescent="0.25">
      <c r="A217" s="3">
        <v>217</v>
      </c>
      <c r="B217" s="4" t="s">
        <v>82</v>
      </c>
      <c r="C217" s="4" t="s">
        <v>77</v>
      </c>
      <c r="D217" s="4" t="s">
        <v>36</v>
      </c>
      <c r="E217" s="4" t="s">
        <v>455</v>
      </c>
      <c r="F217" s="4" t="s">
        <v>456</v>
      </c>
      <c r="G217" s="4" t="str">
        <f t="shared" si="13"/>
        <v>นางสาวสมใจ ธนารักษ์</v>
      </c>
      <c r="H217" s="4">
        <v>1</v>
      </c>
      <c r="I217" s="4">
        <f t="shared" si="11"/>
        <v>360</v>
      </c>
      <c r="J217" s="28"/>
      <c r="K217" s="5">
        <f t="shared" si="12"/>
        <v>360</v>
      </c>
    </row>
    <row r="218" spans="1:11" ht="17.100000000000001" customHeight="1" x14ac:dyDescent="0.25">
      <c r="A218" s="3">
        <v>218</v>
      </c>
      <c r="B218" s="4" t="s">
        <v>82</v>
      </c>
      <c r="C218" s="4" t="s">
        <v>77</v>
      </c>
      <c r="D218" s="4" t="s">
        <v>38</v>
      </c>
      <c r="E218" s="4" t="s">
        <v>39</v>
      </c>
      <c r="F218" s="4" t="s">
        <v>458</v>
      </c>
      <c r="G218" s="4" t="str">
        <f t="shared" si="13"/>
        <v>นายสมบูรณ์ คำฝั้น</v>
      </c>
      <c r="H218" s="4">
        <v>1</v>
      </c>
      <c r="I218" s="4">
        <f t="shared" si="11"/>
        <v>360</v>
      </c>
      <c r="J218" s="28"/>
      <c r="K218" s="5">
        <f t="shared" si="12"/>
        <v>360</v>
      </c>
    </row>
    <row r="219" spans="1:11" ht="17.100000000000001" customHeight="1" x14ac:dyDescent="0.25">
      <c r="A219" s="3">
        <v>219</v>
      </c>
      <c r="B219" s="4" t="s">
        <v>82</v>
      </c>
      <c r="C219" s="4" t="s">
        <v>77</v>
      </c>
      <c r="D219" s="4" t="s">
        <v>38</v>
      </c>
      <c r="E219" s="4" t="s">
        <v>39</v>
      </c>
      <c r="F219" s="4" t="s">
        <v>459</v>
      </c>
      <c r="G219" s="4" t="str">
        <f t="shared" si="13"/>
        <v>นายสมบูรณ์ ไชยแก้ว</v>
      </c>
      <c r="H219" s="4">
        <v>1</v>
      </c>
      <c r="I219" s="4">
        <f t="shared" si="11"/>
        <v>360</v>
      </c>
      <c r="J219" s="28"/>
      <c r="K219" s="5">
        <f t="shared" si="12"/>
        <v>360</v>
      </c>
    </row>
    <row r="220" spans="1:11" ht="17.100000000000001" customHeight="1" x14ac:dyDescent="0.25">
      <c r="A220" s="3">
        <v>220</v>
      </c>
      <c r="B220" s="4" t="s">
        <v>82</v>
      </c>
      <c r="C220" s="4" t="s">
        <v>77</v>
      </c>
      <c r="D220" s="4" t="s">
        <v>38</v>
      </c>
      <c r="E220" s="4" t="s">
        <v>61</v>
      </c>
      <c r="F220" s="4" t="s">
        <v>460</v>
      </c>
      <c r="G220" s="4" t="str">
        <f t="shared" si="13"/>
        <v>นายสมพร สิงห์หะราช</v>
      </c>
      <c r="H220" s="4">
        <v>1</v>
      </c>
      <c r="I220" s="4">
        <f t="shared" si="11"/>
        <v>360</v>
      </c>
      <c r="J220" s="28"/>
      <c r="K220" s="5">
        <f t="shared" si="12"/>
        <v>360</v>
      </c>
    </row>
    <row r="221" spans="1:11" ht="17.100000000000001" customHeight="1" x14ac:dyDescent="0.25">
      <c r="A221" s="3">
        <v>221</v>
      </c>
      <c r="B221" s="4" t="s">
        <v>82</v>
      </c>
      <c r="C221" s="4" t="s">
        <v>77</v>
      </c>
      <c r="D221" s="4" t="s">
        <v>37</v>
      </c>
      <c r="E221" s="4" t="s">
        <v>461</v>
      </c>
      <c r="F221" s="4" t="s">
        <v>462</v>
      </c>
      <c r="G221" s="4" t="str">
        <f t="shared" si="13"/>
        <v>นางสมพรทิพย์ ไหนาค</v>
      </c>
      <c r="H221" s="4">
        <v>1</v>
      </c>
      <c r="I221" s="4">
        <f t="shared" si="11"/>
        <v>360</v>
      </c>
      <c r="J221" s="28"/>
      <c r="K221" s="5">
        <f t="shared" si="12"/>
        <v>360</v>
      </c>
    </row>
    <row r="222" spans="1:11" ht="17.100000000000001" customHeight="1" x14ac:dyDescent="0.25">
      <c r="A222" s="3">
        <v>222</v>
      </c>
      <c r="B222" s="4" t="s">
        <v>82</v>
      </c>
      <c r="C222" s="4" t="s">
        <v>77</v>
      </c>
      <c r="D222" s="4" t="s">
        <v>37</v>
      </c>
      <c r="E222" s="4" t="s">
        <v>463</v>
      </c>
      <c r="F222" s="4" t="s">
        <v>464</v>
      </c>
      <c r="G222" s="4" t="str">
        <f t="shared" si="13"/>
        <v>นางสฤษดิ์ลักษณ์ เวนวล (สุระวงศ์)</v>
      </c>
      <c r="H222" s="4">
        <v>1</v>
      </c>
      <c r="I222" s="4">
        <f t="shared" si="11"/>
        <v>360</v>
      </c>
      <c r="J222" s="28"/>
      <c r="K222" s="5">
        <f t="shared" si="12"/>
        <v>360</v>
      </c>
    </row>
    <row r="223" spans="1:11" ht="17.100000000000001" customHeight="1" x14ac:dyDescent="0.25">
      <c r="A223" s="3">
        <v>223</v>
      </c>
      <c r="B223" s="4" t="s">
        <v>82</v>
      </c>
      <c r="C223" s="4" t="s">
        <v>77</v>
      </c>
      <c r="D223" s="4" t="s">
        <v>38</v>
      </c>
      <c r="E223" s="4" t="s">
        <v>465</v>
      </c>
      <c r="F223" s="4" t="s">
        <v>466</v>
      </c>
      <c r="G223" s="4" t="str">
        <f t="shared" si="13"/>
        <v>นายสวัสดิ์ วงศ์วัจนสุนทร</v>
      </c>
      <c r="H223" s="4">
        <v>1</v>
      </c>
      <c r="I223" s="4">
        <f t="shared" si="11"/>
        <v>360</v>
      </c>
      <c r="J223" s="28"/>
      <c r="K223" s="5">
        <f t="shared" si="12"/>
        <v>360</v>
      </c>
    </row>
    <row r="224" spans="1:11" ht="17.100000000000001" customHeight="1" x14ac:dyDescent="0.25">
      <c r="A224" s="3">
        <v>224</v>
      </c>
      <c r="B224" s="4" t="s">
        <v>82</v>
      </c>
      <c r="C224" s="4" t="s">
        <v>77</v>
      </c>
      <c r="D224" s="4" t="s">
        <v>37</v>
      </c>
      <c r="E224" s="4" t="s">
        <v>467</v>
      </c>
      <c r="F224" s="4" t="s">
        <v>468</v>
      </c>
      <c r="G224" s="4" t="str">
        <f t="shared" si="13"/>
        <v>นางสังขยา บุญมา</v>
      </c>
      <c r="H224" s="4">
        <v>1</v>
      </c>
      <c r="I224" s="4">
        <f t="shared" si="11"/>
        <v>360</v>
      </c>
      <c r="J224" s="28"/>
      <c r="K224" s="5">
        <f t="shared" si="12"/>
        <v>360</v>
      </c>
    </row>
    <row r="225" spans="1:12" ht="17.100000000000001" customHeight="1" x14ac:dyDescent="0.25">
      <c r="A225" s="3">
        <v>225</v>
      </c>
      <c r="B225" s="4" t="s">
        <v>82</v>
      </c>
      <c r="C225" s="4" t="s">
        <v>77</v>
      </c>
      <c r="D225" s="4" t="s">
        <v>37</v>
      </c>
      <c r="E225" s="4" t="s">
        <v>469</v>
      </c>
      <c r="F225" s="4" t="s">
        <v>470</v>
      </c>
      <c r="G225" s="4" t="str">
        <f t="shared" si="13"/>
        <v>นางสายสมร ภูสีมา</v>
      </c>
      <c r="H225" s="4">
        <v>1</v>
      </c>
      <c r="I225" s="4">
        <f t="shared" si="11"/>
        <v>360</v>
      </c>
      <c r="J225" s="28"/>
      <c r="K225" s="5">
        <f t="shared" si="12"/>
        <v>360</v>
      </c>
    </row>
    <row r="226" spans="1:12" ht="17.100000000000001" customHeight="1" x14ac:dyDescent="0.25">
      <c r="A226" s="3">
        <v>226</v>
      </c>
      <c r="B226" s="4" t="s">
        <v>82</v>
      </c>
      <c r="C226" s="4" t="s">
        <v>77</v>
      </c>
      <c r="D226" s="4" t="s">
        <v>38</v>
      </c>
      <c r="E226" s="4" t="s">
        <v>471</v>
      </c>
      <c r="F226" s="4" t="s">
        <v>472</v>
      </c>
      <c r="G226" s="4" t="str">
        <f t="shared" si="13"/>
        <v>นายสำราญ โปธานนท์</v>
      </c>
      <c r="H226" s="4">
        <v>1</v>
      </c>
      <c r="I226" s="4">
        <f t="shared" si="11"/>
        <v>360</v>
      </c>
      <c r="J226" s="28"/>
      <c r="K226" s="5">
        <f t="shared" si="12"/>
        <v>360</v>
      </c>
    </row>
    <row r="227" spans="1:12" ht="17.100000000000001" customHeight="1" x14ac:dyDescent="0.25">
      <c r="A227" s="3">
        <v>227</v>
      </c>
      <c r="B227" s="4" t="s">
        <v>82</v>
      </c>
      <c r="C227" s="4" t="s">
        <v>77</v>
      </c>
      <c r="D227" s="4" t="s">
        <v>37</v>
      </c>
      <c r="E227" s="4" t="s">
        <v>473</v>
      </c>
      <c r="F227" s="4" t="s">
        <v>68</v>
      </c>
      <c r="G227" s="4" t="str">
        <f t="shared" si="13"/>
        <v>นางสิริพร ไชยวงค์</v>
      </c>
      <c r="H227" s="4">
        <v>1</v>
      </c>
      <c r="I227" s="4">
        <f t="shared" si="11"/>
        <v>360</v>
      </c>
      <c r="J227" s="28"/>
      <c r="K227" s="5">
        <f t="shared" si="12"/>
        <v>360</v>
      </c>
    </row>
    <row r="228" spans="1:12" ht="17.100000000000001" customHeight="1" x14ac:dyDescent="0.25">
      <c r="A228" s="3">
        <v>228</v>
      </c>
      <c r="B228" s="4" t="s">
        <v>82</v>
      </c>
      <c r="C228" s="4" t="s">
        <v>77</v>
      </c>
      <c r="D228" s="4" t="s">
        <v>37</v>
      </c>
      <c r="E228" s="4" t="s">
        <v>474</v>
      </c>
      <c r="F228" s="4" t="s">
        <v>48</v>
      </c>
      <c r="G228" s="4" t="str">
        <f t="shared" si="13"/>
        <v>นางสุชาดา สมศักดิ์</v>
      </c>
      <c r="H228" s="4">
        <v>1</v>
      </c>
      <c r="I228" s="4">
        <f t="shared" si="11"/>
        <v>360</v>
      </c>
      <c r="J228" s="28"/>
      <c r="K228" s="5">
        <f t="shared" si="12"/>
        <v>360</v>
      </c>
    </row>
    <row r="229" spans="1:12" ht="17.100000000000001" customHeight="1" x14ac:dyDescent="0.25">
      <c r="A229" s="3">
        <v>229</v>
      </c>
      <c r="B229" s="4" t="s">
        <v>82</v>
      </c>
      <c r="C229" s="4" t="s">
        <v>77</v>
      </c>
      <c r="D229" s="4" t="s">
        <v>37</v>
      </c>
      <c r="E229" s="4" t="s">
        <v>475</v>
      </c>
      <c r="F229" s="4" t="s">
        <v>476</v>
      </c>
      <c r="G229" s="4" t="str">
        <f t="shared" si="13"/>
        <v>นางสุณี ดรุณธรรม</v>
      </c>
      <c r="H229" s="4">
        <v>1</v>
      </c>
      <c r="I229" s="4">
        <f t="shared" si="11"/>
        <v>360</v>
      </c>
      <c r="J229" s="28"/>
      <c r="K229" s="5">
        <f t="shared" si="12"/>
        <v>360</v>
      </c>
    </row>
    <row r="230" spans="1:12" ht="17.100000000000001" customHeight="1" x14ac:dyDescent="0.25">
      <c r="A230" s="3">
        <v>231</v>
      </c>
      <c r="B230" s="4" t="s">
        <v>82</v>
      </c>
      <c r="C230" s="4" t="s">
        <v>77</v>
      </c>
      <c r="D230" s="4" t="s">
        <v>37</v>
      </c>
      <c r="E230" s="4" t="s">
        <v>477</v>
      </c>
      <c r="F230" s="4" t="s">
        <v>478</v>
      </c>
      <c r="G230" s="4" t="str">
        <f t="shared" si="13"/>
        <v>นางสุทธิพร คัณฑมนัส</v>
      </c>
      <c r="H230" s="4">
        <v>1</v>
      </c>
      <c r="I230" s="4">
        <f t="shared" si="11"/>
        <v>360</v>
      </c>
      <c r="J230" s="28"/>
      <c r="K230" s="5">
        <f t="shared" si="12"/>
        <v>360</v>
      </c>
    </row>
    <row r="231" spans="1:12" ht="17.100000000000001" customHeight="1" x14ac:dyDescent="0.25">
      <c r="A231" s="3">
        <v>232</v>
      </c>
      <c r="B231" s="4" t="s">
        <v>82</v>
      </c>
      <c r="C231" s="4" t="s">
        <v>77</v>
      </c>
      <c r="D231" s="4" t="s">
        <v>38</v>
      </c>
      <c r="E231" s="4" t="s">
        <v>479</v>
      </c>
      <c r="F231" s="4" t="s">
        <v>480</v>
      </c>
      <c r="G231" s="4" t="str">
        <f t="shared" si="13"/>
        <v>นายสุเทพ ต่ายทรัพย์</v>
      </c>
      <c r="H231" s="4">
        <v>1</v>
      </c>
      <c r="I231" s="4">
        <f t="shared" si="11"/>
        <v>360</v>
      </c>
      <c r="J231" s="28"/>
      <c r="K231" s="5">
        <f t="shared" si="12"/>
        <v>360</v>
      </c>
    </row>
    <row r="232" spans="1:12" ht="17.100000000000001" customHeight="1" x14ac:dyDescent="0.25">
      <c r="A232" s="3">
        <v>233</v>
      </c>
      <c r="B232" s="4" t="s">
        <v>82</v>
      </c>
      <c r="C232" s="4" t="s">
        <v>77</v>
      </c>
      <c r="D232" s="4" t="s">
        <v>38</v>
      </c>
      <c r="E232" s="4" t="s">
        <v>69</v>
      </c>
      <c r="F232" s="4" t="s">
        <v>481</v>
      </c>
      <c r="G232" s="4" t="str">
        <f t="shared" si="13"/>
        <v>นายสุนทร อรุณฤทธิเดชา</v>
      </c>
      <c r="H232" s="4">
        <v>1</v>
      </c>
      <c r="I232" s="4">
        <f t="shared" si="11"/>
        <v>360</v>
      </c>
      <c r="J232" s="28"/>
      <c r="K232" s="5">
        <f t="shared" si="12"/>
        <v>360</v>
      </c>
    </row>
    <row r="233" spans="1:12" ht="17.100000000000001" customHeight="1" x14ac:dyDescent="0.25">
      <c r="A233" s="3">
        <v>234</v>
      </c>
      <c r="B233" s="4" t="s">
        <v>82</v>
      </c>
      <c r="C233" s="4" t="s">
        <v>77</v>
      </c>
      <c r="D233" s="4" t="s">
        <v>37</v>
      </c>
      <c r="E233" s="4" t="s">
        <v>482</v>
      </c>
      <c r="F233" s="4" t="s">
        <v>483</v>
      </c>
      <c r="G233" s="4" t="str">
        <f t="shared" si="13"/>
        <v>นางสุปราณี ชนะพรหม</v>
      </c>
      <c r="H233" s="4">
        <v>1</v>
      </c>
      <c r="I233" s="4">
        <f t="shared" si="11"/>
        <v>360</v>
      </c>
      <c r="J233" s="28"/>
      <c r="K233" s="5">
        <f t="shared" si="12"/>
        <v>360</v>
      </c>
    </row>
    <row r="234" spans="1:12" ht="17.100000000000001" customHeight="1" x14ac:dyDescent="0.25">
      <c r="A234" s="3">
        <v>235</v>
      </c>
      <c r="B234" s="4" t="s">
        <v>82</v>
      </c>
      <c r="C234" s="4" t="s">
        <v>77</v>
      </c>
      <c r="D234" s="4" t="s">
        <v>37</v>
      </c>
      <c r="E234" s="4" t="s">
        <v>484</v>
      </c>
      <c r="F234" s="4" t="s">
        <v>485</v>
      </c>
      <c r="G234" s="4" t="str">
        <f t="shared" si="13"/>
        <v>นางสุพิน จรางกูร</v>
      </c>
      <c r="H234" s="4">
        <v>1</v>
      </c>
      <c r="I234" s="4">
        <f t="shared" si="11"/>
        <v>360</v>
      </c>
      <c r="J234" s="28"/>
      <c r="K234" s="5">
        <f t="shared" si="12"/>
        <v>360</v>
      </c>
      <c r="L234" s="2" t="s">
        <v>757</v>
      </c>
    </row>
    <row r="235" spans="1:12" ht="17.100000000000001" customHeight="1" x14ac:dyDescent="0.25">
      <c r="A235" s="3">
        <v>236</v>
      </c>
      <c r="B235" s="4" t="s">
        <v>82</v>
      </c>
      <c r="C235" s="4" t="s">
        <v>77</v>
      </c>
      <c r="D235" s="4" t="s">
        <v>37</v>
      </c>
      <c r="E235" s="4" t="s">
        <v>484</v>
      </c>
      <c r="F235" s="4" t="s">
        <v>486</v>
      </c>
      <c r="G235" s="4" t="str">
        <f t="shared" si="13"/>
        <v>นางสุพิน อินทรรักษ์</v>
      </c>
      <c r="H235" s="4">
        <v>1</v>
      </c>
      <c r="I235" s="4">
        <f t="shared" si="11"/>
        <v>360</v>
      </c>
      <c r="J235" s="28"/>
      <c r="K235" s="5">
        <f t="shared" si="12"/>
        <v>360</v>
      </c>
    </row>
    <row r="236" spans="1:12" ht="17.100000000000001" customHeight="1" x14ac:dyDescent="0.25">
      <c r="A236" s="3">
        <v>237</v>
      </c>
      <c r="B236" s="4" t="s">
        <v>82</v>
      </c>
      <c r="C236" s="4" t="s">
        <v>77</v>
      </c>
      <c r="D236" s="4" t="s">
        <v>37</v>
      </c>
      <c r="E236" s="4" t="s">
        <v>487</v>
      </c>
      <c r="F236" s="4" t="s">
        <v>488</v>
      </c>
      <c r="G236" s="4" t="str">
        <f t="shared" si="13"/>
        <v>นางสุมาลี วรรณลังกา</v>
      </c>
      <c r="H236" s="4">
        <v>1</v>
      </c>
      <c r="I236" s="4">
        <f t="shared" si="11"/>
        <v>360</v>
      </c>
      <c r="J236" s="28"/>
      <c r="K236" s="5">
        <f t="shared" si="12"/>
        <v>360</v>
      </c>
    </row>
    <row r="237" spans="1:12" ht="17.100000000000001" customHeight="1" x14ac:dyDescent="0.25">
      <c r="A237" s="3">
        <v>238</v>
      </c>
      <c r="B237" s="4" t="s">
        <v>82</v>
      </c>
      <c r="C237" s="4" t="s">
        <v>77</v>
      </c>
      <c r="D237" s="4" t="s">
        <v>38</v>
      </c>
      <c r="E237" s="4" t="s">
        <v>489</v>
      </c>
      <c r="F237" s="4" t="s">
        <v>490</v>
      </c>
      <c r="G237" s="4" t="str">
        <f t="shared" si="13"/>
        <v>นายสุรพงษ์ แดงคง</v>
      </c>
      <c r="H237" s="4">
        <v>1</v>
      </c>
      <c r="I237" s="4">
        <f t="shared" si="11"/>
        <v>360</v>
      </c>
      <c r="J237" s="28"/>
      <c r="K237" s="5">
        <f t="shared" si="12"/>
        <v>360</v>
      </c>
    </row>
    <row r="238" spans="1:12" ht="17.100000000000001" customHeight="1" x14ac:dyDescent="0.25">
      <c r="A238" s="3">
        <v>239</v>
      </c>
      <c r="B238" s="4" t="s">
        <v>82</v>
      </c>
      <c r="C238" s="4" t="s">
        <v>77</v>
      </c>
      <c r="D238" s="4" t="s">
        <v>38</v>
      </c>
      <c r="E238" s="4" t="s">
        <v>489</v>
      </c>
      <c r="F238" s="4" t="s">
        <v>491</v>
      </c>
      <c r="G238" s="4" t="str">
        <f t="shared" si="13"/>
        <v>นายสุรพงษ์ โล่ห์เพ็ชร</v>
      </c>
      <c r="H238" s="4">
        <v>1</v>
      </c>
      <c r="I238" s="4">
        <f t="shared" si="11"/>
        <v>360</v>
      </c>
      <c r="J238" s="28"/>
      <c r="K238" s="5">
        <f t="shared" si="12"/>
        <v>360</v>
      </c>
    </row>
    <row r="239" spans="1:12" ht="17.100000000000001" customHeight="1" x14ac:dyDescent="0.25">
      <c r="A239" s="3">
        <v>240</v>
      </c>
      <c r="B239" s="4" t="s">
        <v>82</v>
      </c>
      <c r="C239" s="4" t="s">
        <v>77</v>
      </c>
      <c r="D239" s="4" t="s">
        <v>38</v>
      </c>
      <c r="E239" s="4" t="s">
        <v>764</v>
      </c>
      <c r="F239" s="4" t="s">
        <v>765</v>
      </c>
      <c r="G239" s="4" t="str">
        <f t="shared" si="13"/>
        <v>นายโชติพัฒน์ ทองรัตน์ธีรชัย</v>
      </c>
      <c r="H239" s="4">
        <v>1</v>
      </c>
      <c r="I239" s="4">
        <f t="shared" si="11"/>
        <v>360</v>
      </c>
      <c r="J239" s="28"/>
      <c r="K239" s="5">
        <f t="shared" si="12"/>
        <v>360</v>
      </c>
      <c r="L239" s="2" t="s">
        <v>763</v>
      </c>
    </row>
    <row r="240" spans="1:12" ht="17.100000000000001" customHeight="1" x14ac:dyDescent="0.25">
      <c r="A240" s="3">
        <v>241</v>
      </c>
      <c r="B240" s="4" t="s">
        <v>82</v>
      </c>
      <c r="C240" s="4" t="s">
        <v>77</v>
      </c>
      <c r="D240" s="4" t="s">
        <v>38</v>
      </c>
      <c r="E240" s="4" t="s">
        <v>492</v>
      </c>
      <c r="F240" s="4" t="s">
        <v>350</v>
      </c>
      <c r="G240" s="4" t="str">
        <f t="shared" si="13"/>
        <v>นายสุรศักดิ์ ลิขิตตระกูลรุ่ง</v>
      </c>
      <c r="H240" s="4">
        <v>1</v>
      </c>
      <c r="I240" s="4">
        <f t="shared" si="11"/>
        <v>360</v>
      </c>
      <c r="J240" s="28"/>
      <c r="K240" s="5">
        <f t="shared" si="12"/>
        <v>360</v>
      </c>
    </row>
    <row r="241" spans="1:11" ht="17.100000000000001" customHeight="1" x14ac:dyDescent="0.25">
      <c r="A241" s="3">
        <v>242</v>
      </c>
      <c r="B241" s="4" t="s">
        <v>82</v>
      </c>
      <c r="C241" s="4" t="s">
        <v>77</v>
      </c>
      <c r="D241" s="4" t="s">
        <v>38</v>
      </c>
      <c r="E241" s="4" t="s">
        <v>493</v>
      </c>
      <c r="F241" s="4" t="s">
        <v>182</v>
      </c>
      <c r="G241" s="4" t="str">
        <f t="shared" si="13"/>
        <v>นายสุระพงษ์ ย้อยพลแสน</v>
      </c>
      <c r="H241" s="4">
        <v>1</v>
      </c>
      <c r="I241" s="4">
        <f t="shared" si="11"/>
        <v>360</v>
      </c>
      <c r="J241" s="28"/>
      <c r="K241" s="5">
        <f t="shared" si="12"/>
        <v>360</v>
      </c>
    </row>
    <row r="242" spans="1:11" ht="17.100000000000001" customHeight="1" x14ac:dyDescent="0.25">
      <c r="A242" s="3">
        <v>243</v>
      </c>
      <c r="B242" s="4" t="s">
        <v>82</v>
      </c>
      <c r="C242" s="4" t="s">
        <v>77</v>
      </c>
      <c r="D242" s="4" t="s">
        <v>38</v>
      </c>
      <c r="E242" s="4" t="s">
        <v>494</v>
      </c>
      <c r="F242" s="4" t="s">
        <v>408</v>
      </c>
      <c r="G242" s="4" t="str">
        <f t="shared" si="13"/>
        <v>นายสุวทัศน์ อริยานนท์</v>
      </c>
      <c r="H242" s="4">
        <v>1</v>
      </c>
      <c r="I242" s="4">
        <f t="shared" si="11"/>
        <v>360</v>
      </c>
      <c r="J242" s="28"/>
      <c r="K242" s="5">
        <f t="shared" si="12"/>
        <v>360</v>
      </c>
    </row>
    <row r="243" spans="1:11" ht="17.100000000000001" customHeight="1" x14ac:dyDescent="0.25">
      <c r="A243" s="3">
        <v>244</v>
      </c>
      <c r="B243" s="4" t="s">
        <v>82</v>
      </c>
      <c r="C243" s="4" t="s">
        <v>77</v>
      </c>
      <c r="D243" s="4" t="s">
        <v>37</v>
      </c>
      <c r="E243" s="4" t="s">
        <v>495</v>
      </c>
      <c r="F243" s="4" t="s">
        <v>496</v>
      </c>
      <c r="G243" s="4" t="str">
        <f t="shared" si="13"/>
        <v>นางสุวพีร์ คลอวุฒิวัฒน์(เมธาภควัตพันธ์)</v>
      </c>
      <c r="H243" s="4">
        <v>1</v>
      </c>
      <c r="I243" s="4">
        <f t="shared" si="11"/>
        <v>360</v>
      </c>
      <c r="J243" s="28"/>
      <c r="K243" s="5">
        <f t="shared" si="12"/>
        <v>360</v>
      </c>
    </row>
    <row r="244" spans="1:11" ht="17.100000000000001" customHeight="1" x14ac:dyDescent="0.25">
      <c r="A244" s="3">
        <v>245</v>
      </c>
      <c r="B244" s="4" t="s">
        <v>82</v>
      </c>
      <c r="C244" s="4" t="s">
        <v>77</v>
      </c>
      <c r="D244" s="4" t="s">
        <v>37</v>
      </c>
      <c r="E244" s="4" t="s">
        <v>44</v>
      </c>
      <c r="F244" s="4" t="s">
        <v>497</v>
      </c>
      <c r="G244" s="4" t="str">
        <f t="shared" si="13"/>
        <v>นางสุวิมล ใจลึก</v>
      </c>
      <c r="H244" s="4">
        <v>1</v>
      </c>
      <c r="I244" s="4">
        <f t="shared" si="11"/>
        <v>360</v>
      </c>
      <c r="J244" s="28"/>
      <c r="K244" s="5">
        <f t="shared" si="12"/>
        <v>360</v>
      </c>
    </row>
    <row r="245" spans="1:11" ht="17.100000000000001" customHeight="1" x14ac:dyDescent="0.25">
      <c r="A245" s="3">
        <v>246</v>
      </c>
      <c r="B245" s="4" t="s">
        <v>82</v>
      </c>
      <c r="C245" s="4" t="s">
        <v>77</v>
      </c>
      <c r="D245" s="4" t="s">
        <v>38</v>
      </c>
      <c r="E245" s="4" t="s">
        <v>498</v>
      </c>
      <c r="F245" s="4" t="s">
        <v>283</v>
      </c>
      <c r="G245" s="4" t="str">
        <f t="shared" si="13"/>
        <v>นายเสฐียร บุญลือ</v>
      </c>
      <c r="H245" s="4">
        <v>1</v>
      </c>
      <c r="I245" s="4">
        <f t="shared" si="11"/>
        <v>360</v>
      </c>
      <c r="J245" s="28"/>
      <c r="K245" s="5">
        <f t="shared" si="12"/>
        <v>360</v>
      </c>
    </row>
    <row r="246" spans="1:11" ht="17.100000000000001" customHeight="1" x14ac:dyDescent="0.25">
      <c r="A246" s="3">
        <v>247</v>
      </c>
      <c r="B246" s="4" t="s">
        <v>82</v>
      </c>
      <c r="C246" s="4" t="s">
        <v>77</v>
      </c>
      <c r="D246" s="4" t="s">
        <v>37</v>
      </c>
      <c r="E246" s="4" t="s">
        <v>499</v>
      </c>
      <c r="F246" s="4" t="s">
        <v>165</v>
      </c>
      <c r="G246" s="4" t="str">
        <f t="shared" si="13"/>
        <v>นางแสงจันทร์ ชมภูยอด</v>
      </c>
      <c r="H246" s="4">
        <v>1</v>
      </c>
      <c r="I246" s="4">
        <f t="shared" si="11"/>
        <v>360</v>
      </c>
      <c r="J246" s="28"/>
      <c r="K246" s="5">
        <f t="shared" si="12"/>
        <v>360</v>
      </c>
    </row>
    <row r="247" spans="1:11" ht="17.100000000000001" customHeight="1" x14ac:dyDescent="0.25">
      <c r="A247" s="3">
        <v>248</v>
      </c>
      <c r="B247" s="4" t="s">
        <v>82</v>
      </c>
      <c r="C247" s="4" t="s">
        <v>77</v>
      </c>
      <c r="D247" s="4" t="s">
        <v>37</v>
      </c>
      <c r="E247" s="4" t="s">
        <v>500</v>
      </c>
      <c r="F247" s="4" t="s">
        <v>430</v>
      </c>
      <c r="G247" s="4" t="str">
        <f t="shared" si="13"/>
        <v>นางแสงอรุณ ประสพสุข</v>
      </c>
      <c r="H247" s="4">
        <v>1</v>
      </c>
      <c r="I247" s="4">
        <f t="shared" si="11"/>
        <v>360</v>
      </c>
      <c r="J247" s="28"/>
      <c r="K247" s="5">
        <f t="shared" si="12"/>
        <v>360</v>
      </c>
    </row>
    <row r="248" spans="1:11" ht="17.100000000000001" customHeight="1" x14ac:dyDescent="0.25">
      <c r="A248" s="3">
        <v>249</v>
      </c>
      <c r="B248" s="4" t="s">
        <v>82</v>
      </c>
      <c r="C248" s="4" t="s">
        <v>77</v>
      </c>
      <c r="D248" s="4" t="s">
        <v>38</v>
      </c>
      <c r="E248" s="4" t="s">
        <v>501</v>
      </c>
      <c r="F248" s="4" t="s">
        <v>395</v>
      </c>
      <c r="G248" s="4" t="str">
        <f t="shared" si="13"/>
        <v>นายแสวง รุจนพรหม</v>
      </c>
      <c r="H248" s="4">
        <v>1</v>
      </c>
      <c r="I248" s="4">
        <f t="shared" si="11"/>
        <v>360</v>
      </c>
      <c r="J248" s="28"/>
      <c r="K248" s="5">
        <f t="shared" si="12"/>
        <v>360</v>
      </c>
    </row>
    <row r="249" spans="1:11" ht="17.100000000000001" customHeight="1" x14ac:dyDescent="0.25">
      <c r="A249" s="3">
        <v>250</v>
      </c>
      <c r="B249" s="4" t="s">
        <v>82</v>
      </c>
      <c r="C249" s="4" t="s">
        <v>77</v>
      </c>
      <c r="D249" s="4" t="s">
        <v>37</v>
      </c>
      <c r="E249" s="4" t="s">
        <v>502</v>
      </c>
      <c r="F249" s="4" t="s">
        <v>504</v>
      </c>
      <c r="G249" s="4" t="str">
        <f t="shared" si="13"/>
        <v>นางโสภา ใจหล้า</v>
      </c>
      <c r="H249" s="4">
        <v>1</v>
      </c>
      <c r="I249" s="4">
        <f t="shared" si="11"/>
        <v>360</v>
      </c>
      <c r="J249" s="28"/>
      <c r="K249" s="5">
        <f t="shared" si="12"/>
        <v>360</v>
      </c>
    </row>
    <row r="250" spans="1:11" ht="17.100000000000001" customHeight="1" x14ac:dyDescent="0.25">
      <c r="A250" s="3">
        <v>251</v>
      </c>
      <c r="B250" s="4" t="s">
        <v>82</v>
      </c>
      <c r="C250" s="4" t="s">
        <v>77</v>
      </c>
      <c r="D250" s="4" t="s">
        <v>37</v>
      </c>
      <c r="E250" s="4" t="s">
        <v>502</v>
      </c>
      <c r="F250" s="4" t="s">
        <v>503</v>
      </c>
      <c r="G250" s="4" t="str">
        <f t="shared" si="13"/>
        <v>นางโสภา ชัยมงคล</v>
      </c>
      <c r="H250" s="4">
        <v>1</v>
      </c>
      <c r="I250" s="4">
        <f t="shared" si="11"/>
        <v>360</v>
      </c>
      <c r="J250" s="28"/>
      <c r="K250" s="5">
        <f t="shared" si="12"/>
        <v>360</v>
      </c>
    </row>
    <row r="251" spans="1:11" ht="17.100000000000001" customHeight="1" x14ac:dyDescent="0.25">
      <c r="A251" s="3">
        <v>252</v>
      </c>
      <c r="B251" s="4" t="s">
        <v>82</v>
      </c>
      <c r="C251" s="4" t="s">
        <v>77</v>
      </c>
      <c r="D251" s="4" t="s">
        <v>37</v>
      </c>
      <c r="E251" s="4" t="s">
        <v>505</v>
      </c>
      <c r="F251" s="4" t="s">
        <v>506</v>
      </c>
      <c r="G251" s="4" t="str">
        <f t="shared" si="13"/>
        <v>นางหยาดฝน นามวงศ์พรหม</v>
      </c>
      <c r="H251" s="4">
        <v>1</v>
      </c>
      <c r="I251" s="4">
        <f t="shared" si="11"/>
        <v>360</v>
      </c>
      <c r="J251" s="28"/>
      <c r="K251" s="5">
        <f t="shared" si="12"/>
        <v>360</v>
      </c>
    </row>
    <row r="252" spans="1:11" ht="17.100000000000001" customHeight="1" x14ac:dyDescent="0.25">
      <c r="A252" s="3">
        <v>253</v>
      </c>
      <c r="B252" s="4" t="s">
        <v>82</v>
      </c>
      <c r="C252" s="4" t="s">
        <v>77</v>
      </c>
      <c r="D252" s="4" t="s">
        <v>38</v>
      </c>
      <c r="E252" s="4" t="s">
        <v>507</v>
      </c>
      <c r="F252" s="4" t="s">
        <v>508</v>
      </c>
      <c r="G252" s="4" t="str">
        <f t="shared" si="13"/>
        <v>นายองอาจ เสาร์แก้ว</v>
      </c>
      <c r="H252" s="4">
        <v>1</v>
      </c>
      <c r="I252" s="4">
        <f t="shared" si="11"/>
        <v>360</v>
      </c>
      <c r="J252" s="28"/>
      <c r="K252" s="5">
        <f t="shared" si="12"/>
        <v>360</v>
      </c>
    </row>
    <row r="253" spans="1:11" ht="17.100000000000001" customHeight="1" x14ac:dyDescent="0.25">
      <c r="A253" s="3">
        <v>254</v>
      </c>
      <c r="B253" s="4" t="s">
        <v>82</v>
      </c>
      <c r="C253" s="4" t="s">
        <v>77</v>
      </c>
      <c r="D253" s="4" t="s">
        <v>38</v>
      </c>
      <c r="E253" s="4" t="s">
        <v>509</v>
      </c>
      <c r="F253" s="4" t="s">
        <v>510</v>
      </c>
      <c r="G253" s="4" t="str">
        <f t="shared" si="13"/>
        <v>นายอดิศักดิ์ อนุกูล</v>
      </c>
      <c r="H253" s="4">
        <v>1</v>
      </c>
      <c r="I253" s="4">
        <f t="shared" si="11"/>
        <v>360</v>
      </c>
      <c r="J253" s="28"/>
      <c r="K253" s="5">
        <f t="shared" si="12"/>
        <v>360</v>
      </c>
    </row>
    <row r="254" spans="1:11" ht="17.100000000000001" customHeight="1" x14ac:dyDescent="0.25">
      <c r="A254" s="3">
        <v>255</v>
      </c>
      <c r="B254" s="4" t="s">
        <v>82</v>
      </c>
      <c r="C254" s="4" t="s">
        <v>77</v>
      </c>
      <c r="D254" s="4" t="s">
        <v>38</v>
      </c>
      <c r="E254" s="4" t="s">
        <v>511</v>
      </c>
      <c r="F254" s="4" t="s">
        <v>370</v>
      </c>
      <c r="G254" s="4" t="str">
        <f t="shared" si="13"/>
        <v>นายอดุลย์ เพิ่มพูล</v>
      </c>
      <c r="H254" s="4">
        <v>1</v>
      </c>
      <c r="I254" s="4">
        <f t="shared" si="11"/>
        <v>360</v>
      </c>
      <c r="J254" s="28"/>
      <c r="K254" s="5">
        <f t="shared" si="12"/>
        <v>360</v>
      </c>
    </row>
    <row r="255" spans="1:11" ht="17.100000000000001" customHeight="1" x14ac:dyDescent="0.25">
      <c r="A255" s="3">
        <v>256</v>
      </c>
      <c r="B255" s="4" t="s">
        <v>82</v>
      </c>
      <c r="C255" s="4" t="s">
        <v>77</v>
      </c>
      <c r="D255" s="4" t="s">
        <v>38</v>
      </c>
      <c r="E255" s="4" t="s">
        <v>512</v>
      </c>
      <c r="F255" s="4" t="s">
        <v>222</v>
      </c>
      <c r="G255" s="4" t="str">
        <f t="shared" si="13"/>
        <v>นายอนันต์ ใจดี</v>
      </c>
      <c r="H255" s="4">
        <v>1</v>
      </c>
      <c r="I255" s="4">
        <f t="shared" si="11"/>
        <v>360</v>
      </c>
      <c r="J255" s="28"/>
      <c r="K255" s="5">
        <f t="shared" si="12"/>
        <v>360</v>
      </c>
    </row>
    <row r="256" spans="1:11" ht="17.100000000000001" customHeight="1" x14ac:dyDescent="0.25">
      <c r="A256" s="3">
        <v>257</v>
      </c>
      <c r="B256" s="4" t="s">
        <v>82</v>
      </c>
      <c r="C256" s="4" t="s">
        <v>77</v>
      </c>
      <c r="D256" s="4" t="s">
        <v>38</v>
      </c>
      <c r="E256" s="4" t="s">
        <v>513</v>
      </c>
      <c r="F256" s="4" t="s">
        <v>483</v>
      </c>
      <c r="G256" s="4" t="str">
        <f t="shared" si="13"/>
        <v>นายอนุวัฒน์ ชนะพรหม</v>
      </c>
      <c r="H256" s="4">
        <v>1</v>
      </c>
      <c r="I256" s="4">
        <f t="shared" si="11"/>
        <v>360</v>
      </c>
      <c r="J256" s="28"/>
      <c r="K256" s="5">
        <f t="shared" si="12"/>
        <v>360</v>
      </c>
    </row>
    <row r="257" spans="1:11" ht="17.100000000000001" customHeight="1" x14ac:dyDescent="0.25">
      <c r="A257" s="3">
        <v>258</v>
      </c>
      <c r="B257" s="4" t="s">
        <v>82</v>
      </c>
      <c r="C257" s="4" t="s">
        <v>77</v>
      </c>
      <c r="D257" s="4" t="s">
        <v>37</v>
      </c>
      <c r="E257" s="4" t="s">
        <v>514</v>
      </c>
      <c r="F257" s="4" t="s">
        <v>515</v>
      </c>
      <c r="G257" s="4" t="str">
        <f t="shared" si="13"/>
        <v>นางอมรา โชติชะวงศ์</v>
      </c>
      <c r="H257" s="4">
        <v>1</v>
      </c>
      <c r="I257" s="4">
        <f t="shared" si="11"/>
        <v>360</v>
      </c>
      <c r="J257" s="28"/>
      <c r="K257" s="5">
        <f t="shared" si="12"/>
        <v>360</v>
      </c>
    </row>
    <row r="258" spans="1:11" ht="17.100000000000001" customHeight="1" x14ac:dyDescent="0.25">
      <c r="A258" s="3">
        <v>259</v>
      </c>
      <c r="B258" s="4" t="s">
        <v>82</v>
      </c>
      <c r="C258" s="4" t="s">
        <v>77</v>
      </c>
      <c r="D258" s="4" t="s">
        <v>36</v>
      </c>
      <c r="E258" s="4" t="s">
        <v>70</v>
      </c>
      <c r="F258" s="4" t="s">
        <v>516</v>
      </c>
      <c r="G258" s="4" t="str">
        <f t="shared" si="13"/>
        <v>นางสาวอรนุช โอสถาพันธ์</v>
      </c>
      <c r="H258" s="4">
        <v>1</v>
      </c>
      <c r="I258" s="4">
        <f t="shared" si="11"/>
        <v>360</v>
      </c>
      <c r="J258" s="28"/>
      <c r="K258" s="5">
        <f t="shared" si="12"/>
        <v>360</v>
      </c>
    </row>
    <row r="259" spans="1:11" ht="17.100000000000001" customHeight="1" x14ac:dyDescent="0.25">
      <c r="A259" s="3">
        <v>260</v>
      </c>
      <c r="B259" s="4" t="s">
        <v>82</v>
      </c>
      <c r="C259" s="4" t="s">
        <v>77</v>
      </c>
      <c r="D259" s="4" t="s">
        <v>37</v>
      </c>
      <c r="E259" s="4" t="s">
        <v>517</v>
      </c>
      <c r="F259" s="4" t="s">
        <v>518</v>
      </c>
      <c r="G259" s="4" t="str">
        <f t="shared" si="13"/>
        <v>นางอรพินธ์ โพธิ์แก้ว</v>
      </c>
      <c r="H259" s="4">
        <v>1</v>
      </c>
      <c r="I259" s="4">
        <f t="shared" si="11"/>
        <v>360</v>
      </c>
      <c r="J259" s="28"/>
      <c r="K259" s="5">
        <f t="shared" si="12"/>
        <v>360</v>
      </c>
    </row>
    <row r="260" spans="1:11" ht="17.100000000000001" customHeight="1" x14ac:dyDescent="0.25">
      <c r="A260" s="3">
        <v>261</v>
      </c>
      <c r="B260" s="4" t="s">
        <v>82</v>
      </c>
      <c r="C260" s="4" t="s">
        <v>77</v>
      </c>
      <c r="D260" s="4" t="s">
        <v>37</v>
      </c>
      <c r="E260" s="4" t="s">
        <v>519</v>
      </c>
      <c r="F260" s="4" t="s">
        <v>520</v>
      </c>
      <c r="G260" s="4" t="str">
        <f t="shared" si="13"/>
        <v>นางอรวรรณ ดิศวนนท์</v>
      </c>
      <c r="H260" s="4">
        <v>1</v>
      </c>
      <c r="I260" s="4">
        <f t="shared" ref="I260:I323" si="14">SUM($I$3)</f>
        <v>360</v>
      </c>
      <c r="J260" s="28"/>
      <c r="K260" s="5">
        <f t="shared" ref="K260:K323" si="15">H260*I260</f>
        <v>360</v>
      </c>
    </row>
    <row r="261" spans="1:11" ht="17.100000000000001" customHeight="1" x14ac:dyDescent="0.25">
      <c r="A261" s="3">
        <v>262</v>
      </c>
      <c r="B261" s="4" t="s">
        <v>82</v>
      </c>
      <c r="C261" s="4" t="s">
        <v>77</v>
      </c>
      <c r="D261" s="4" t="s">
        <v>37</v>
      </c>
      <c r="E261" s="4" t="s">
        <v>521</v>
      </c>
      <c r="F261" s="4" t="s">
        <v>522</v>
      </c>
      <c r="G261" s="4" t="str">
        <f t="shared" si="13"/>
        <v>นางอัจฉรา อุมาแสงทองกุล</v>
      </c>
      <c r="H261" s="4">
        <v>1</v>
      </c>
      <c r="I261" s="4">
        <f t="shared" si="14"/>
        <v>360</v>
      </c>
      <c r="J261" s="28"/>
      <c r="K261" s="5">
        <f t="shared" si="15"/>
        <v>360</v>
      </c>
    </row>
    <row r="262" spans="1:11" ht="17.100000000000001" customHeight="1" x14ac:dyDescent="0.25">
      <c r="A262" s="3">
        <v>263</v>
      </c>
      <c r="B262" s="4" t="s">
        <v>82</v>
      </c>
      <c r="C262" s="4" t="s">
        <v>77</v>
      </c>
      <c r="D262" s="4" t="s">
        <v>37</v>
      </c>
      <c r="E262" s="4" t="s">
        <v>523</v>
      </c>
      <c r="F262" s="4" t="s">
        <v>524</v>
      </c>
      <c r="G262" s="4" t="str">
        <f t="shared" si="13"/>
        <v>นางอัมพรรณ เชิญทอง</v>
      </c>
      <c r="H262" s="4">
        <v>1</v>
      </c>
      <c r="I262" s="4">
        <f t="shared" si="14"/>
        <v>360</v>
      </c>
      <c r="J262" s="28"/>
      <c r="K262" s="5">
        <f t="shared" si="15"/>
        <v>360</v>
      </c>
    </row>
    <row r="263" spans="1:11" ht="17.100000000000001" customHeight="1" x14ac:dyDescent="0.25">
      <c r="A263" s="3">
        <v>264</v>
      </c>
      <c r="B263" s="4" t="s">
        <v>82</v>
      </c>
      <c r="C263" s="4" t="s">
        <v>77</v>
      </c>
      <c r="D263" s="4" t="s">
        <v>37</v>
      </c>
      <c r="E263" s="4" t="s">
        <v>525</v>
      </c>
      <c r="F263" s="4" t="s">
        <v>526</v>
      </c>
      <c r="G263" s="4" t="str">
        <f t="shared" si="13"/>
        <v>นางอัมพันธ์ ศรีวิยศ</v>
      </c>
      <c r="H263" s="4">
        <v>1</v>
      </c>
      <c r="I263" s="4">
        <f t="shared" si="14"/>
        <v>360</v>
      </c>
      <c r="J263" s="28"/>
      <c r="K263" s="5">
        <f t="shared" si="15"/>
        <v>360</v>
      </c>
    </row>
    <row r="264" spans="1:11" ht="17.100000000000001" customHeight="1" x14ac:dyDescent="0.25">
      <c r="A264" s="3">
        <v>265</v>
      </c>
      <c r="B264" s="4" t="s">
        <v>82</v>
      </c>
      <c r="C264" s="4" t="s">
        <v>77</v>
      </c>
      <c r="D264" s="4" t="s">
        <v>38</v>
      </c>
      <c r="E264" s="4" t="s">
        <v>527</v>
      </c>
      <c r="F264" s="4" t="s">
        <v>98</v>
      </c>
      <c r="G264" s="4" t="str">
        <f t="shared" si="13"/>
        <v>นายอาคม เกิดเอียง</v>
      </c>
      <c r="H264" s="4">
        <v>1</v>
      </c>
      <c r="I264" s="4">
        <f t="shared" si="14"/>
        <v>360</v>
      </c>
      <c r="J264" s="28"/>
      <c r="K264" s="5">
        <f t="shared" si="15"/>
        <v>360</v>
      </c>
    </row>
    <row r="265" spans="1:11" ht="17.100000000000001" customHeight="1" x14ac:dyDescent="0.25">
      <c r="A265" s="3">
        <v>266</v>
      </c>
      <c r="B265" s="4" t="s">
        <v>82</v>
      </c>
      <c r="C265" s="4" t="s">
        <v>77</v>
      </c>
      <c r="D265" s="4" t="s">
        <v>38</v>
      </c>
      <c r="E265" s="4" t="s">
        <v>528</v>
      </c>
      <c r="F265" s="4" t="s">
        <v>529</v>
      </c>
      <c r="G265" s="4" t="str">
        <f t="shared" si="13"/>
        <v>นายอาทิตย์ อนันตา</v>
      </c>
      <c r="H265" s="4">
        <v>1</v>
      </c>
      <c r="I265" s="4">
        <f t="shared" si="14"/>
        <v>360</v>
      </c>
      <c r="J265" s="28"/>
      <c r="K265" s="5">
        <f t="shared" si="15"/>
        <v>360</v>
      </c>
    </row>
    <row r="266" spans="1:11" ht="17.100000000000001" customHeight="1" x14ac:dyDescent="0.25">
      <c r="A266" s="3">
        <v>267</v>
      </c>
      <c r="B266" s="4" t="s">
        <v>82</v>
      </c>
      <c r="C266" s="4" t="s">
        <v>77</v>
      </c>
      <c r="D266" s="4" t="s">
        <v>37</v>
      </c>
      <c r="E266" s="4" t="s">
        <v>530</v>
      </c>
      <c r="F266" s="4" t="s">
        <v>531</v>
      </c>
      <c r="G266" s="4" t="str">
        <f t="shared" si="13"/>
        <v>นางอำพรรณ ไชยพันธุ์</v>
      </c>
      <c r="H266" s="4">
        <v>1</v>
      </c>
      <c r="I266" s="4">
        <f t="shared" si="14"/>
        <v>360</v>
      </c>
      <c r="J266" s="28"/>
      <c r="K266" s="5">
        <f t="shared" si="15"/>
        <v>360</v>
      </c>
    </row>
    <row r="267" spans="1:11" ht="17.100000000000001" customHeight="1" x14ac:dyDescent="0.25">
      <c r="A267" s="3">
        <v>268</v>
      </c>
      <c r="B267" s="4" t="s">
        <v>82</v>
      </c>
      <c r="C267" s="4" t="s">
        <v>77</v>
      </c>
      <c r="D267" s="4" t="s">
        <v>37</v>
      </c>
      <c r="E267" s="4" t="s">
        <v>532</v>
      </c>
      <c r="F267" s="4" t="s">
        <v>534</v>
      </c>
      <c r="G267" s="4" t="str">
        <f t="shared" si="13"/>
        <v>นางอำพัน วงค์สุวรรณ</v>
      </c>
      <c r="H267" s="4">
        <v>1</v>
      </c>
      <c r="I267" s="4">
        <f t="shared" si="14"/>
        <v>360</v>
      </c>
      <c r="J267" s="28"/>
      <c r="K267" s="5">
        <f t="shared" si="15"/>
        <v>360</v>
      </c>
    </row>
    <row r="268" spans="1:11" ht="17.100000000000001" customHeight="1" x14ac:dyDescent="0.25">
      <c r="A268" s="3">
        <v>269</v>
      </c>
      <c r="B268" s="4" t="s">
        <v>82</v>
      </c>
      <c r="C268" s="4" t="s">
        <v>77</v>
      </c>
      <c r="D268" s="4" t="s">
        <v>37</v>
      </c>
      <c r="E268" s="4" t="s">
        <v>532</v>
      </c>
      <c r="F268" s="4" t="s">
        <v>533</v>
      </c>
      <c r="G268" s="4" t="str">
        <f t="shared" si="13"/>
        <v>นางอำพัน อุดมเศรษฐ์</v>
      </c>
      <c r="H268" s="4">
        <v>1</v>
      </c>
      <c r="I268" s="4">
        <f t="shared" si="14"/>
        <v>360</v>
      </c>
      <c r="J268" s="28"/>
      <c r="K268" s="5">
        <f t="shared" si="15"/>
        <v>360</v>
      </c>
    </row>
    <row r="269" spans="1:11" ht="17.100000000000001" customHeight="1" x14ac:dyDescent="0.25">
      <c r="A269" s="3">
        <v>270</v>
      </c>
      <c r="B269" s="4" t="s">
        <v>82</v>
      </c>
      <c r="C269" s="4" t="s">
        <v>77</v>
      </c>
      <c r="D269" s="4" t="s">
        <v>37</v>
      </c>
      <c r="E269" s="4" t="s">
        <v>60</v>
      </c>
      <c r="F269" s="4" t="s">
        <v>535</v>
      </c>
      <c r="G269" s="4" t="str">
        <f t="shared" si="13"/>
        <v>นางอำไพ ขันทราช</v>
      </c>
      <c r="H269" s="4">
        <v>1</v>
      </c>
      <c r="I269" s="4">
        <f t="shared" si="14"/>
        <v>360</v>
      </c>
      <c r="J269" s="28"/>
      <c r="K269" s="5">
        <f t="shared" si="15"/>
        <v>360</v>
      </c>
    </row>
    <row r="270" spans="1:11" ht="17.100000000000001" customHeight="1" x14ac:dyDescent="0.25">
      <c r="A270" s="3">
        <v>271</v>
      </c>
      <c r="B270" s="4" t="s">
        <v>82</v>
      </c>
      <c r="C270" s="4" t="s">
        <v>77</v>
      </c>
      <c r="D270" s="4" t="s">
        <v>37</v>
      </c>
      <c r="E270" s="4" t="s">
        <v>60</v>
      </c>
      <c r="F270" s="4" t="s">
        <v>536</v>
      </c>
      <c r="G270" s="4" t="str">
        <f t="shared" si="13"/>
        <v>นางอำไพ พรหมเมตจิต</v>
      </c>
      <c r="H270" s="4">
        <v>1</v>
      </c>
      <c r="I270" s="4">
        <f t="shared" si="14"/>
        <v>360</v>
      </c>
      <c r="J270" s="28"/>
      <c r="K270" s="5">
        <f t="shared" si="15"/>
        <v>360</v>
      </c>
    </row>
    <row r="271" spans="1:11" ht="17.100000000000001" customHeight="1" x14ac:dyDescent="0.25">
      <c r="A271" s="3">
        <v>272</v>
      </c>
      <c r="B271" s="4" t="s">
        <v>82</v>
      </c>
      <c r="C271" s="4" t="s">
        <v>77</v>
      </c>
      <c r="D271" s="4" t="s">
        <v>37</v>
      </c>
      <c r="E271" s="4" t="s">
        <v>60</v>
      </c>
      <c r="F271" s="4" t="s">
        <v>359</v>
      </c>
      <c r="G271" s="4" t="str">
        <f t="shared" si="13"/>
        <v>นางอำไพ มณีรัตน์</v>
      </c>
      <c r="H271" s="4">
        <v>1</v>
      </c>
      <c r="I271" s="4">
        <f t="shared" si="14"/>
        <v>360</v>
      </c>
      <c r="J271" s="28"/>
      <c r="K271" s="5">
        <f t="shared" si="15"/>
        <v>360</v>
      </c>
    </row>
    <row r="272" spans="1:11" ht="17.100000000000001" customHeight="1" x14ac:dyDescent="0.25">
      <c r="A272" s="3">
        <v>273</v>
      </c>
      <c r="B272" s="4" t="s">
        <v>82</v>
      </c>
      <c r="C272" s="4" t="s">
        <v>77</v>
      </c>
      <c r="D272" s="4" t="s">
        <v>37</v>
      </c>
      <c r="E272" s="4" t="s">
        <v>537</v>
      </c>
      <c r="F272" s="4" t="s">
        <v>538</v>
      </c>
      <c r="G272" s="4" t="str">
        <f t="shared" si="13"/>
        <v>นางอินทิรา อริยะจักร</v>
      </c>
      <c r="H272" s="4">
        <v>1</v>
      </c>
      <c r="I272" s="4">
        <f t="shared" si="14"/>
        <v>360</v>
      </c>
      <c r="J272" s="28"/>
      <c r="K272" s="5">
        <f t="shared" si="15"/>
        <v>360</v>
      </c>
    </row>
    <row r="273" spans="1:11" ht="17.100000000000001" customHeight="1" x14ac:dyDescent="0.25">
      <c r="A273" s="3">
        <v>274</v>
      </c>
      <c r="B273" s="4" t="s">
        <v>82</v>
      </c>
      <c r="C273" s="4" t="s">
        <v>77</v>
      </c>
      <c r="D273" s="4" t="s">
        <v>36</v>
      </c>
      <c r="E273" s="4" t="s">
        <v>539</v>
      </c>
      <c r="F273" s="4" t="s">
        <v>540</v>
      </c>
      <c r="G273" s="4" t="str">
        <f t="shared" si="13"/>
        <v>นางสาวอุมาพร แสงถวิล</v>
      </c>
      <c r="H273" s="4">
        <v>1</v>
      </c>
      <c r="I273" s="4">
        <f t="shared" si="14"/>
        <v>360</v>
      </c>
      <c r="J273" s="28"/>
      <c r="K273" s="5">
        <f t="shared" si="15"/>
        <v>360</v>
      </c>
    </row>
    <row r="274" spans="1:11" ht="17.100000000000001" customHeight="1" x14ac:dyDescent="0.25">
      <c r="A274" s="3">
        <v>275</v>
      </c>
      <c r="B274" s="4" t="s">
        <v>82</v>
      </c>
      <c r="C274" s="4" t="s">
        <v>77</v>
      </c>
      <c r="D274" s="4" t="s">
        <v>37</v>
      </c>
      <c r="E274" s="4" t="s">
        <v>541</v>
      </c>
      <c r="F274" s="4" t="s">
        <v>542</v>
      </c>
      <c r="G274" s="4" t="str">
        <f t="shared" si="13"/>
        <v>นางอุราพร บุริโท</v>
      </c>
      <c r="H274" s="4">
        <v>1</v>
      </c>
      <c r="I274" s="4">
        <f t="shared" si="14"/>
        <v>360</v>
      </c>
      <c r="J274" s="28"/>
      <c r="K274" s="5">
        <f t="shared" si="15"/>
        <v>360</v>
      </c>
    </row>
    <row r="275" spans="1:11" ht="17.100000000000001" customHeight="1" x14ac:dyDescent="0.25">
      <c r="A275" s="3">
        <v>276</v>
      </c>
      <c r="B275" s="4" t="s">
        <v>82</v>
      </c>
      <c r="C275" s="4" t="s">
        <v>77</v>
      </c>
      <c r="D275" s="4" t="s">
        <v>37</v>
      </c>
      <c r="E275" s="4" t="s">
        <v>543</v>
      </c>
      <c r="F275" s="4" t="s">
        <v>544</v>
      </c>
      <c r="G275" s="4" t="str">
        <f t="shared" si="13"/>
        <v>นางแอนนา พานคำดาว</v>
      </c>
      <c r="H275" s="4">
        <v>1</v>
      </c>
      <c r="I275" s="4">
        <f t="shared" si="14"/>
        <v>360</v>
      </c>
      <c r="J275" s="28"/>
      <c r="K275" s="5">
        <f t="shared" si="15"/>
        <v>360</v>
      </c>
    </row>
    <row r="276" spans="1:11" ht="17.100000000000001" customHeight="1" x14ac:dyDescent="0.25">
      <c r="A276" s="3">
        <v>277</v>
      </c>
      <c r="B276" s="4" t="s">
        <v>82</v>
      </c>
      <c r="C276" s="4" t="s">
        <v>77</v>
      </c>
      <c r="D276" s="4" t="s">
        <v>37</v>
      </c>
      <c r="E276" s="4" t="s">
        <v>632</v>
      </c>
      <c r="F276" s="4" t="s">
        <v>633</v>
      </c>
      <c r="G276" s="4" t="str">
        <f t="shared" si="13"/>
        <v>นางกัลยาณี ศรีโสภณ</v>
      </c>
      <c r="H276" s="4">
        <v>2</v>
      </c>
      <c r="I276" s="4">
        <f t="shared" si="14"/>
        <v>360</v>
      </c>
      <c r="J276" s="28"/>
      <c r="K276" s="5">
        <f t="shared" si="15"/>
        <v>720</v>
      </c>
    </row>
    <row r="277" spans="1:11" ht="17.100000000000001" customHeight="1" x14ac:dyDescent="0.25">
      <c r="A277" s="3">
        <v>278</v>
      </c>
      <c r="B277" s="4" t="s">
        <v>82</v>
      </c>
      <c r="C277" s="4" t="s">
        <v>77</v>
      </c>
      <c r="D277" s="4" t="s">
        <v>37</v>
      </c>
      <c r="E277" s="4" t="s">
        <v>668</v>
      </c>
      <c r="F277" s="4" t="s">
        <v>669</v>
      </c>
      <c r="G277" s="4" t="str">
        <f t="shared" ref="G277:G340" si="16">D277&amp;E277&amp;" "&amp;F277</f>
        <v>นางเกษรา อินวงศ์</v>
      </c>
      <c r="H277" s="4">
        <v>2</v>
      </c>
      <c r="I277" s="4">
        <f t="shared" si="14"/>
        <v>360</v>
      </c>
      <c r="J277" s="28"/>
      <c r="K277" s="5">
        <f t="shared" si="15"/>
        <v>720</v>
      </c>
    </row>
    <row r="278" spans="1:11" ht="17.100000000000001" customHeight="1" x14ac:dyDescent="0.25">
      <c r="A278" s="3">
        <v>279</v>
      </c>
      <c r="B278" s="4" t="s">
        <v>82</v>
      </c>
      <c r="C278" s="4" t="s">
        <v>77</v>
      </c>
      <c r="D278" s="4" t="s">
        <v>37</v>
      </c>
      <c r="E278" s="4" t="s">
        <v>73</v>
      </c>
      <c r="F278" s="4" t="s">
        <v>670</v>
      </c>
      <c r="G278" s="4" t="str">
        <f t="shared" si="16"/>
        <v>นางจรรยา จักรวุฒิ</v>
      </c>
      <c r="H278" s="4">
        <v>2</v>
      </c>
      <c r="I278" s="4">
        <f t="shared" si="14"/>
        <v>360</v>
      </c>
      <c r="J278" s="28"/>
      <c r="K278" s="5">
        <f t="shared" si="15"/>
        <v>720</v>
      </c>
    </row>
    <row r="279" spans="1:11" ht="17.100000000000001" customHeight="1" x14ac:dyDescent="0.25">
      <c r="A279" s="3">
        <v>280</v>
      </c>
      <c r="B279" s="4" t="s">
        <v>82</v>
      </c>
      <c r="C279" s="4" t="s">
        <v>77</v>
      </c>
      <c r="D279" s="4" t="s">
        <v>37</v>
      </c>
      <c r="E279" s="4" t="s">
        <v>629</v>
      </c>
      <c r="F279" s="4" t="s">
        <v>630</v>
      </c>
      <c r="G279" s="4" t="str">
        <f t="shared" si="16"/>
        <v>นางจันทร์เพ็ญ โอภาสตระกูล</v>
      </c>
      <c r="H279" s="4">
        <v>2</v>
      </c>
      <c r="I279" s="4">
        <f t="shared" si="14"/>
        <v>360</v>
      </c>
      <c r="J279" s="28"/>
      <c r="K279" s="5">
        <f t="shared" si="15"/>
        <v>720</v>
      </c>
    </row>
    <row r="280" spans="1:11" ht="17.100000000000001" customHeight="1" x14ac:dyDescent="0.25">
      <c r="A280" s="3">
        <v>281</v>
      </c>
      <c r="B280" s="4" t="s">
        <v>82</v>
      </c>
      <c r="C280" s="4" t="s">
        <v>77</v>
      </c>
      <c r="D280" s="4" t="s">
        <v>37</v>
      </c>
      <c r="E280" s="4" t="s">
        <v>644</v>
      </c>
      <c r="F280" s="4" t="s">
        <v>645</v>
      </c>
      <c r="G280" s="4" t="str">
        <f t="shared" si="16"/>
        <v>นางจันทรา ลครศรี</v>
      </c>
      <c r="H280" s="4">
        <v>2</v>
      </c>
      <c r="I280" s="4">
        <f t="shared" si="14"/>
        <v>360</v>
      </c>
      <c r="J280" s="28"/>
      <c r="K280" s="5">
        <f t="shared" si="15"/>
        <v>720</v>
      </c>
    </row>
    <row r="281" spans="1:11" ht="17.100000000000001" customHeight="1" x14ac:dyDescent="0.25">
      <c r="A281" s="3">
        <v>282</v>
      </c>
      <c r="B281" s="4" t="s">
        <v>82</v>
      </c>
      <c r="C281" s="4" t="s">
        <v>77</v>
      </c>
      <c r="D281" s="4" t="s">
        <v>38</v>
      </c>
      <c r="E281" s="4" t="s">
        <v>62</v>
      </c>
      <c r="F281" s="4" t="s">
        <v>557</v>
      </c>
      <c r="G281" s="4" t="str">
        <f t="shared" si="16"/>
        <v>นายจำลอง สติคำ</v>
      </c>
      <c r="H281" s="4">
        <v>2</v>
      </c>
      <c r="I281" s="4">
        <f t="shared" si="14"/>
        <v>360</v>
      </c>
      <c r="J281" s="28"/>
      <c r="K281" s="5">
        <f t="shared" si="15"/>
        <v>720</v>
      </c>
    </row>
    <row r="282" spans="1:11" ht="17.100000000000001" customHeight="1" x14ac:dyDescent="0.25">
      <c r="A282" s="3">
        <v>283</v>
      </c>
      <c r="B282" s="4" t="s">
        <v>82</v>
      </c>
      <c r="C282" s="4" t="s">
        <v>77</v>
      </c>
      <c r="D282" s="4" t="s">
        <v>37</v>
      </c>
      <c r="E282" s="4" t="s">
        <v>607</v>
      </c>
      <c r="F282" s="4" t="s">
        <v>608</v>
      </c>
      <c r="G282" s="4" t="str">
        <f t="shared" si="16"/>
        <v>นางจิรพรรณ ช่างสม</v>
      </c>
      <c r="H282" s="4">
        <v>2</v>
      </c>
      <c r="I282" s="4">
        <f t="shared" si="14"/>
        <v>360</v>
      </c>
      <c r="J282" s="28"/>
      <c r="K282" s="5">
        <f t="shared" si="15"/>
        <v>720</v>
      </c>
    </row>
    <row r="283" spans="1:11" ht="17.100000000000001" customHeight="1" x14ac:dyDescent="0.25">
      <c r="A283" s="3">
        <v>284</v>
      </c>
      <c r="B283" s="4" t="s">
        <v>82</v>
      </c>
      <c r="C283" s="4" t="s">
        <v>77</v>
      </c>
      <c r="D283" s="4" t="s">
        <v>37</v>
      </c>
      <c r="E283" s="4" t="s">
        <v>151</v>
      </c>
      <c r="F283" s="4" t="s">
        <v>620</v>
      </c>
      <c r="G283" s="4" t="str">
        <f t="shared" si="16"/>
        <v>นางเฉลิมศรี ปินทะยา</v>
      </c>
      <c r="H283" s="4">
        <v>2</v>
      </c>
      <c r="I283" s="4">
        <f t="shared" si="14"/>
        <v>360</v>
      </c>
      <c r="J283" s="28"/>
      <c r="K283" s="5">
        <f t="shared" si="15"/>
        <v>720</v>
      </c>
    </row>
    <row r="284" spans="1:11" ht="17.100000000000001" customHeight="1" x14ac:dyDescent="0.25">
      <c r="A284" s="3">
        <v>285</v>
      </c>
      <c r="B284" s="4" t="s">
        <v>82</v>
      </c>
      <c r="C284" s="4" t="s">
        <v>77</v>
      </c>
      <c r="D284" s="4" t="s">
        <v>38</v>
      </c>
      <c r="E284" s="4" t="s">
        <v>666</v>
      </c>
      <c r="F284" s="4" t="s">
        <v>667</v>
      </c>
      <c r="G284" s="4" t="str">
        <f t="shared" si="16"/>
        <v>นายชัชวาลย์ วีระชาติ</v>
      </c>
      <c r="H284" s="4">
        <v>2</v>
      </c>
      <c r="I284" s="4">
        <f t="shared" si="14"/>
        <v>360</v>
      </c>
      <c r="J284" s="28"/>
      <c r="K284" s="5">
        <f t="shared" si="15"/>
        <v>720</v>
      </c>
    </row>
    <row r="285" spans="1:11" ht="17.100000000000001" customHeight="1" x14ac:dyDescent="0.25">
      <c r="A285" s="3">
        <v>286</v>
      </c>
      <c r="B285" s="4" t="s">
        <v>82</v>
      </c>
      <c r="C285" s="4" t="s">
        <v>77</v>
      </c>
      <c r="D285" s="4" t="s">
        <v>38</v>
      </c>
      <c r="E285" s="4" t="s">
        <v>648</v>
      </c>
      <c r="F285" s="4" t="s">
        <v>649</v>
      </c>
      <c r="G285" s="4" t="str">
        <f t="shared" si="16"/>
        <v>นายชัยพันธ์ ศรีนันตา</v>
      </c>
      <c r="H285" s="4">
        <v>2</v>
      </c>
      <c r="I285" s="4">
        <f t="shared" si="14"/>
        <v>360</v>
      </c>
      <c r="J285" s="28"/>
      <c r="K285" s="5">
        <f t="shared" si="15"/>
        <v>720</v>
      </c>
    </row>
    <row r="286" spans="1:11" ht="17.100000000000001" customHeight="1" x14ac:dyDescent="0.25">
      <c r="A286" s="3">
        <v>287</v>
      </c>
      <c r="B286" s="4" t="s">
        <v>82</v>
      </c>
      <c r="C286" s="4" t="s">
        <v>77</v>
      </c>
      <c r="D286" s="4" t="s">
        <v>37</v>
      </c>
      <c r="E286" s="4" t="s">
        <v>627</v>
      </c>
      <c r="F286" s="4" t="s">
        <v>628</v>
      </c>
      <c r="G286" s="4" t="str">
        <f t="shared" si="16"/>
        <v>นางณัฏฐาภรณ์ สร้อยนาค</v>
      </c>
      <c r="H286" s="4">
        <v>2</v>
      </c>
      <c r="I286" s="4">
        <f t="shared" si="14"/>
        <v>360</v>
      </c>
      <c r="J286" s="28"/>
      <c r="K286" s="5">
        <f t="shared" si="15"/>
        <v>720</v>
      </c>
    </row>
    <row r="287" spans="1:11" ht="17.100000000000001" customHeight="1" x14ac:dyDescent="0.25">
      <c r="A287" s="3">
        <v>288</v>
      </c>
      <c r="B287" s="4" t="s">
        <v>82</v>
      </c>
      <c r="C287" s="4" t="s">
        <v>77</v>
      </c>
      <c r="D287" s="4" t="s">
        <v>36</v>
      </c>
      <c r="E287" s="4" t="s">
        <v>680</v>
      </c>
      <c r="F287" s="4" t="s">
        <v>681</v>
      </c>
      <c r="G287" s="4" t="str">
        <f t="shared" si="16"/>
        <v>นางสาวทิพย์วรรณ บุญถึง</v>
      </c>
      <c r="H287" s="4">
        <v>2</v>
      </c>
      <c r="I287" s="4">
        <f t="shared" si="14"/>
        <v>360</v>
      </c>
      <c r="J287" s="28"/>
      <c r="K287" s="5">
        <f t="shared" si="15"/>
        <v>720</v>
      </c>
    </row>
    <row r="288" spans="1:11" ht="17.100000000000001" customHeight="1" x14ac:dyDescent="0.25">
      <c r="A288" s="3">
        <v>289</v>
      </c>
      <c r="B288" s="4" t="s">
        <v>82</v>
      </c>
      <c r="C288" s="4" t="s">
        <v>77</v>
      </c>
      <c r="D288" s="4" t="s">
        <v>37</v>
      </c>
      <c r="E288" s="4" t="s">
        <v>42</v>
      </c>
      <c r="F288" s="4" t="s">
        <v>641</v>
      </c>
      <c r="G288" s="4" t="str">
        <f t="shared" si="16"/>
        <v>นางธัญลักษณ์ พักตร์ผ่องศรี</v>
      </c>
      <c r="H288" s="4">
        <v>2</v>
      </c>
      <c r="I288" s="4">
        <f t="shared" si="14"/>
        <v>360</v>
      </c>
      <c r="J288" s="28"/>
      <c r="K288" s="5">
        <f t="shared" si="15"/>
        <v>720</v>
      </c>
    </row>
    <row r="289" spans="1:12" ht="17.100000000000001" customHeight="1" x14ac:dyDescent="0.25">
      <c r="A289" s="3">
        <v>290</v>
      </c>
      <c r="B289" s="4" t="s">
        <v>82</v>
      </c>
      <c r="C289" s="4" t="s">
        <v>77</v>
      </c>
      <c r="D289" s="4" t="s">
        <v>37</v>
      </c>
      <c r="E289" s="4" t="s">
        <v>618</v>
      </c>
      <c r="F289" s="4" t="s">
        <v>619</v>
      </c>
      <c r="G289" s="4" t="str">
        <f t="shared" si="16"/>
        <v>นางนงเยาว์ ภูมิคอนสาร</v>
      </c>
      <c r="H289" s="4">
        <v>2</v>
      </c>
      <c r="I289" s="4">
        <f t="shared" si="14"/>
        <v>360</v>
      </c>
      <c r="J289" s="28"/>
      <c r="K289" s="5">
        <f t="shared" si="15"/>
        <v>720</v>
      </c>
    </row>
    <row r="290" spans="1:12" ht="17.100000000000001" customHeight="1" x14ac:dyDescent="0.25">
      <c r="A290" s="3">
        <v>291</v>
      </c>
      <c r="B290" s="4" t="s">
        <v>82</v>
      </c>
      <c r="C290" s="4" t="s">
        <v>77</v>
      </c>
      <c r="D290" s="4" t="s">
        <v>37</v>
      </c>
      <c r="E290" s="4" t="s">
        <v>616</v>
      </c>
      <c r="F290" s="4" t="s">
        <v>617</v>
      </c>
      <c r="G290" s="4" t="str">
        <f t="shared" si="16"/>
        <v>นางนนทา สำราญทรัพย์</v>
      </c>
      <c r="H290" s="4">
        <v>2</v>
      </c>
      <c r="I290" s="4">
        <f t="shared" si="14"/>
        <v>360</v>
      </c>
      <c r="J290" s="28"/>
      <c r="K290" s="5">
        <f t="shared" si="15"/>
        <v>720</v>
      </c>
    </row>
    <row r="291" spans="1:12" ht="17.100000000000001" customHeight="1" x14ac:dyDescent="0.25">
      <c r="A291" s="3">
        <v>292</v>
      </c>
      <c r="B291" s="4" t="s">
        <v>82</v>
      </c>
      <c r="C291" s="4" t="s">
        <v>77</v>
      </c>
      <c r="D291" s="4" t="s">
        <v>37</v>
      </c>
      <c r="E291" s="4" t="s">
        <v>637</v>
      </c>
      <c r="F291" s="4" t="s">
        <v>257</v>
      </c>
      <c r="G291" s="4" t="str">
        <f t="shared" si="16"/>
        <v>นางนพภัสสร บุญยิ่ง</v>
      </c>
      <c r="H291" s="4">
        <v>2</v>
      </c>
      <c r="I291" s="4">
        <f t="shared" si="14"/>
        <v>360</v>
      </c>
      <c r="J291" s="28"/>
      <c r="K291" s="5">
        <f t="shared" si="15"/>
        <v>720</v>
      </c>
    </row>
    <row r="292" spans="1:12" ht="17.100000000000001" customHeight="1" x14ac:dyDescent="0.25">
      <c r="A292" s="3">
        <v>293</v>
      </c>
      <c r="B292" s="4" t="s">
        <v>82</v>
      </c>
      <c r="C292" s="4" t="s">
        <v>77</v>
      </c>
      <c r="D292" s="4" t="s">
        <v>38</v>
      </c>
      <c r="E292" s="4" t="s">
        <v>650</v>
      </c>
      <c r="F292" s="4" t="s">
        <v>651</v>
      </c>
      <c r="G292" s="4" t="str">
        <f t="shared" si="16"/>
        <v>นายนันทยศ ถนอมศักดิ์</v>
      </c>
      <c r="H292" s="4">
        <v>2</v>
      </c>
      <c r="I292" s="4">
        <f t="shared" si="14"/>
        <v>360</v>
      </c>
      <c r="J292" s="28"/>
      <c r="K292" s="5">
        <f t="shared" si="15"/>
        <v>720</v>
      </c>
    </row>
    <row r="293" spans="1:12" ht="17.100000000000001" customHeight="1" x14ac:dyDescent="0.25">
      <c r="A293" s="3">
        <v>294</v>
      </c>
      <c r="B293" s="4" t="s">
        <v>82</v>
      </c>
      <c r="C293" s="4" t="s">
        <v>77</v>
      </c>
      <c r="D293" s="4" t="s">
        <v>38</v>
      </c>
      <c r="E293" s="4" t="s">
        <v>555</v>
      </c>
      <c r="F293" s="4" t="s">
        <v>556</v>
      </c>
      <c r="G293" s="4" t="str">
        <f t="shared" si="16"/>
        <v>นายนิทัศน์ ไชยมณี</v>
      </c>
      <c r="H293" s="4">
        <v>2</v>
      </c>
      <c r="I293" s="4">
        <f t="shared" si="14"/>
        <v>360</v>
      </c>
      <c r="J293" s="28"/>
      <c r="K293" s="5">
        <f t="shared" si="15"/>
        <v>720</v>
      </c>
    </row>
    <row r="294" spans="1:12" ht="17.100000000000001" customHeight="1" x14ac:dyDescent="0.25">
      <c r="A294" s="3">
        <v>295</v>
      </c>
      <c r="B294" s="4" t="s">
        <v>82</v>
      </c>
      <c r="C294" s="4" t="s">
        <v>77</v>
      </c>
      <c r="D294" s="4" t="s">
        <v>38</v>
      </c>
      <c r="E294" s="4" t="s">
        <v>675</v>
      </c>
      <c r="F294" s="4" t="s">
        <v>676</v>
      </c>
      <c r="G294" s="4" t="str">
        <f t="shared" si="16"/>
        <v>นายนิวัฒน์ ภัควนิตย์</v>
      </c>
      <c r="H294" s="4">
        <v>2</v>
      </c>
      <c r="I294" s="4">
        <f t="shared" si="14"/>
        <v>360</v>
      </c>
      <c r="J294" s="28"/>
      <c r="K294" s="5">
        <f t="shared" si="15"/>
        <v>720</v>
      </c>
    </row>
    <row r="295" spans="1:12" ht="17.100000000000001" customHeight="1" x14ac:dyDescent="0.25">
      <c r="A295" s="3">
        <v>296</v>
      </c>
      <c r="B295" s="4" t="s">
        <v>82</v>
      </c>
      <c r="C295" s="4" t="s">
        <v>77</v>
      </c>
      <c r="D295" s="4" t="s">
        <v>37</v>
      </c>
      <c r="E295" s="4" t="s">
        <v>549</v>
      </c>
      <c r="F295" s="4" t="s">
        <v>550</v>
      </c>
      <c r="G295" s="4" t="str">
        <f t="shared" si="16"/>
        <v>นางบัวใบ สมแสง</v>
      </c>
      <c r="H295" s="4">
        <v>2</v>
      </c>
      <c r="I295" s="4">
        <f t="shared" si="14"/>
        <v>360</v>
      </c>
      <c r="J295" s="28"/>
      <c r="K295" s="5">
        <f t="shared" si="15"/>
        <v>720</v>
      </c>
    </row>
    <row r="296" spans="1:12" ht="17.100000000000001" customHeight="1" x14ac:dyDescent="0.25">
      <c r="A296" s="3">
        <v>297</v>
      </c>
      <c r="B296" s="4" t="s">
        <v>82</v>
      </c>
      <c r="C296" s="4" t="s">
        <v>77</v>
      </c>
      <c r="D296" s="4" t="s">
        <v>38</v>
      </c>
      <c r="E296" s="4" t="s">
        <v>575</v>
      </c>
      <c r="F296" s="4" t="s">
        <v>576</v>
      </c>
      <c r="G296" s="4" t="str">
        <f t="shared" si="16"/>
        <v>นายปานเทพ ชมภูรัตน์</v>
      </c>
      <c r="H296" s="4">
        <v>1</v>
      </c>
      <c r="I296" s="4">
        <f t="shared" si="14"/>
        <v>360</v>
      </c>
      <c r="J296" s="28"/>
      <c r="K296" s="5">
        <f t="shared" si="15"/>
        <v>360</v>
      </c>
      <c r="L296" s="2" t="s">
        <v>827</v>
      </c>
    </row>
    <row r="297" spans="1:12" ht="17.100000000000001" customHeight="1" x14ac:dyDescent="0.25">
      <c r="A297" s="3">
        <v>298</v>
      </c>
      <c r="B297" s="4" t="s">
        <v>82</v>
      </c>
      <c r="C297" s="4" t="s">
        <v>77</v>
      </c>
      <c r="D297" s="4" t="s">
        <v>37</v>
      </c>
      <c r="E297" s="4" t="s">
        <v>582</v>
      </c>
      <c r="F297" s="4" t="s">
        <v>623</v>
      </c>
      <c r="G297" s="4" t="str">
        <f t="shared" si="16"/>
        <v>นางปาริชาติ สงวนผล</v>
      </c>
      <c r="H297" s="4">
        <v>2</v>
      </c>
      <c r="I297" s="4">
        <f t="shared" si="14"/>
        <v>360</v>
      </c>
      <c r="J297" s="28"/>
      <c r="K297" s="5">
        <f t="shared" si="15"/>
        <v>720</v>
      </c>
    </row>
    <row r="298" spans="1:12" ht="17.100000000000001" customHeight="1" x14ac:dyDescent="0.25">
      <c r="A298" s="3">
        <v>299</v>
      </c>
      <c r="B298" s="4" t="s">
        <v>82</v>
      </c>
      <c r="C298" s="4" t="s">
        <v>77</v>
      </c>
      <c r="D298" s="4" t="s">
        <v>37</v>
      </c>
      <c r="E298" s="4" t="s">
        <v>551</v>
      </c>
      <c r="F298" s="4" t="s">
        <v>552</v>
      </c>
      <c r="G298" s="4" t="str">
        <f t="shared" si="16"/>
        <v>นางพรทิพย์ บุญเสริฐ</v>
      </c>
      <c r="H298" s="4">
        <v>2</v>
      </c>
      <c r="I298" s="4">
        <f t="shared" si="14"/>
        <v>360</v>
      </c>
      <c r="J298" s="28"/>
      <c r="K298" s="5">
        <f t="shared" si="15"/>
        <v>720</v>
      </c>
    </row>
    <row r="299" spans="1:12" ht="17.100000000000001" customHeight="1" x14ac:dyDescent="0.25">
      <c r="A299" s="3">
        <v>300</v>
      </c>
      <c r="B299" s="4" t="s">
        <v>82</v>
      </c>
      <c r="C299" s="4" t="s">
        <v>77</v>
      </c>
      <c r="D299" s="4" t="s">
        <v>38</v>
      </c>
      <c r="E299" s="4" t="s">
        <v>621</v>
      </c>
      <c r="F299" s="4" t="s">
        <v>622</v>
      </c>
      <c r="G299" s="4" t="str">
        <f t="shared" si="16"/>
        <v>นายพรพิพัฒน์ น้อยสมวงษ์</v>
      </c>
      <c r="H299" s="4">
        <v>2</v>
      </c>
      <c r="I299" s="4">
        <f t="shared" si="14"/>
        <v>360</v>
      </c>
      <c r="J299" s="28"/>
      <c r="K299" s="5">
        <f t="shared" si="15"/>
        <v>720</v>
      </c>
    </row>
    <row r="300" spans="1:12" ht="17.100000000000001" customHeight="1" x14ac:dyDescent="0.25">
      <c r="A300" s="3">
        <v>301</v>
      </c>
      <c r="B300" s="4" t="s">
        <v>82</v>
      </c>
      <c r="C300" s="4" t="s">
        <v>77</v>
      </c>
      <c r="D300" s="4" t="s">
        <v>37</v>
      </c>
      <c r="E300" s="4" t="s">
        <v>635</v>
      </c>
      <c r="F300" s="4" t="s">
        <v>636</v>
      </c>
      <c r="G300" s="4" t="str">
        <f t="shared" si="16"/>
        <v>นางพันธ์ทิพย์ เอกฉาย</v>
      </c>
      <c r="H300" s="4">
        <v>2</v>
      </c>
      <c r="I300" s="4">
        <f t="shared" si="14"/>
        <v>360</v>
      </c>
      <c r="J300" s="28"/>
      <c r="K300" s="5">
        <f t="shared" si="15"/>
        <v>720</v>
      </c>
    </row>
    <row r="301" spans="1:12" ht="17.100000000000001" customHeight="1" x14ac:dyDescent="0.25">
      <c r="A301" s="3">
        <v>302</v>
      </c>
      <c r="B301" s="4" t="s">
        <v>82</v>
      </c>
      <c r="C301" s="4" t="s">
        <v>77</v>
      </c>
      <c r="D301" s="4" t="s">
        <v>37</v>
      </c>
      <c r="E301" s="4" t="s">
        <v>592</v>
      </c>
      <c r="F301" s="4" t="s">
        <v>593</v>
      </c>
      <c r="G301" s="4" t="str">
        <f t="shared" si="16"/>
        <v>นางพิมพ์พรรณ จันทร์ศิริ</v>
      </c>
      <c r="H301" s="4">
        <v>2</v>
      </c>
      <c r="I301" s="4">
        <f t="shared" si="14"/>
        <v>360</v>
      </c>
      <c r="J301" s="28"/>
      <c r="K301" s="5">
        <f t="shared" si="15"/>
        <v>720</v>
      </c>
    </row>
    <row r="302" spans="1:12" ht="17.100000000000001" customHeight="1" x14ac:dyDescent="0.25">
      <c r="A302" s="3">
        <v>303</v>
      </c>
      <c r="B302" s="4" t="s">
        <v>82</v>
      </c>
      <c r="C302" s="4" t="s">
        <v>77</v>
      </c>
      <c r="D302" s="4" t="s">
        <v>38</v>
      </c>
      <c r="E302" s="4" t="s">
        <v>562</v>
      </c>
      <c r="F302" s="4" t="s">
        <v>574</v>
      </c>
      <c r="G302" s="4" t="str">
        <f t="shared" si="16"/>
        <v>นายพิษณุ คันธาเวช</v>
      </c>
      <c r="H302" s="4">
        <v>2</v>
      </c>
      <c r="I302" s="4">
        <f t="shared" si="14"/>
        <v>360</v>
      </c>
      <c r="J302" s="28"/>
      <c r="K302" s="5">
        <f t="shared" si="15"/>
        <v>720</v>
      </c>
    </row>
    <row r="303" spans="1:12" ht="17.100000000000001" customHeight="1" x14ac:dyDescent="0.25">
      <c r="A303" s="3">
        <v>304</v>
      </c>
      <c r="B303" s="4" t="s">
        <v>82</v>
      </c>
      <c r="C303" s="4" t="s">
        <v>77</v>
      </c>
      <c r="D303" s="4" t="s">
        <v>38</v>
      </c>
      <c r="E303" s="4" t="s">
        <v>562</v>
      </c>
      <c r="F303" s="4" t="s">
        <v>563</v>
      </c>
      <c r="G303" s="4" t="str">
        <f t="shared" si="16"/>
        <v>นายพิษณุ พินิจ</v>
      </c>
      <c r="H303" s="4">
        <v>2</v>
      </c>
      <c r="I303" s="4">
        <f t="shared" si="14"/>
        <v>360</v>
      </c>
      <c r="J303" s="28"/>
      <c r="K303" s="5">
        <f t="shared" si="15"/>
        <v>720</v>
      </c>
    </row>
    <row r="304" spans="1:12" ht="17.100000000000001" customHeight="1" x14ac:dyDescent="0.25">
      <c r="A304" s="3">
        <v>305</v>
      </c>
      <c r="B304" s="4" t="s">
        <v>82</v>
      </c>
      <c r="C304" s="4" t="s">
        <v>77</v>
      </c>
      <c r="D304" s="4" t="s">
        <v>37</v>
      </c>
      <c r="E304" s="4" t="s">
        <v>624</v>
      </c>
      <c r="F304" s="4" t="s">
        <v>625</v>
      </c>
      <c r="G304" s="4" t="str">
        <f t="shared" si="16"/>
        <v>นางพูนธนา บูรณพัฒนา</v>
      </c>
      <c r="H304" s="4">
        <v>1</v>
      </c>
      <c r="I304" s="4">
        <f t="shared" si="14"/>
        <v>360</v>
      </c>
      <c r="J304" s="28"/>
      <c r="K304" s="5">
        <f t="shared" si="15"/>
        <v>360</v>
      </c>
    </row>
    <row r="305" spans="1:12" ht="17.100000000000001" customHeight="1" x14ac:dyDescent="0.25">
      <c r="A305" s="3">
        <v>306</v>
      </c>
      <c r="B305" s="4" t="s">
        <v>82</v>
      </c>
      <c r="C305" s="4" t="s">
        <v>77</v>
      </c>
      <c r="D305" s="4" t="s">
        <v>37</v>
      </c>
      <c r="E305" s="4" t="s">
        <v>662</v>
      </c>
      <c r="F305" s="4" t="s">
        <v>663</v>
      </c>
      <c r="G305" s="4" t="str">
        <f t="shared" si="16"/>
        <v>นางไพจิตรี ถาวงษ์กลาง</v>
      </c>
      <c r="H305" s="4">
        <v>2</v>
      </c>
      <c r="I305" s="4">
        <f t="shared" si="14"/>
        <v>360</v>
      </c>
      <c r="J305" s="28"/>
      <c r="K305" s="5">
        <f t="shared" si="15"/>
        <v>720</v>
      </c>
    </row>
    <row r="306" spans="1:12" ht="17.100000000000001" customHeight="1" x14ac:dyDescent="0.25">
      <c r="A306" s="3">
        <v>307</v>
      </c>
      <c r="B306" s="4" t="s">
        <v>82</v>
      </c>
      <c r="C306" s="4" t="s">
        <v>77</v>
      </c>
      <c r="D306" s="4" t="s">
        <v>38</v>
      </c>
      <c r="E306" s="4" t="s">
        <v>354</v>
      </c>
      <c r="F306" s="4" t="s">
        <v>300</v>
      </c>
      <c r="G306" s="4" t="str">
        <f t="shared" si="16"/>
        <v>นายมนตรี ลิ้มคำ</v>
      </c>
      <c r="H306" s="4">
        <v>2</v>
      </c>
      <c r="I306" s="4">
        <f t="shared" si="14"/>
        <v>360</v>
      </c>
      <c r="J306" s="28"/>
      <c r="K306" s="5">
        <f t="shared" si="15"/>
        <v>720</v>
      </c>
    </row>
    <row r="307" spans="1:12" ht="17.100000000000001" customHeight="1" x14ac:dyDescent="0.25">
      <c r="A307" s="3">
        <v>308</v>
      </c>
      <c r="B307" s="4" t="s">
        <v>82</v>
      </c>
      <c r="C307" s="4" t="s">
        <v>77</v>
      </c>
      <c r="D307" s="4" t="s">
        <v>38</v>
      </c>
      <c r="E307" s="4" t="s">
        <v>587</v>
      </c>
      <c r="F307" s="4" t="s">
        <v>588</v>
      </c>
      <c r="G307" s="4" t="str">
        <f t="shared" si="16"/>
        <v>นายมังกร เขื่อนเพชร</v>
      </c>
      <c r="H307" s="4">
        <v>2</v>
      </c>
      <c r="I307" s="4">
        <f t="shared" si="14"/>
        <v>360</v>
      </c>
      <c r="J307" s="28"/>
      <c r="K307" s="5">
        <f t="shared" si="15"/>
        <v>720</v>
      </c>
    </row>
    <row r="308" spans="1:12" ht="17.100000000000001" customHeight="1" x14ac:dyDescent="0.25">
      <c r="A308" s="3">
        <v>309</v>
      </c>
      <c r="B308" s="4" t="s">
        <v>82</v>
      </c>
      <c r="C308" s="4" t="s">
        <v>77</v>
      </c>
      <c r="D308" s="4" t="s">
        <v>37</v>
      </c>
      <c r="E308" s="4" t="s">
        <v>366</v>
      </c>
      <c r="F308" s="4" t="s">
        <v>640</v>
      </c>
      <c r="G308" s="4" t="str">
        <f t="shared" si="16"/>
        <v>นางมาลี ณ  น่าน</v>
      </c>
      <c r="H308" s="4">
        <v>1</v>
      </c>
      <c r="I308" s="4">
        <f t="shared" si="14"/>
        <v>360</v>
      </c>
      <c r="J308" s="28"/>
      <c r="K308" s="5">
        <f t="shared" si="15"/>
        <v>360</v>
      </c>
    </row>
    <row r="309" spans="1:12" ht="17.100000000000001" customHeight="1" x14ac:dyDescent="0.25">
      <c r="A309" s="3">
        <v>310</v>
      </c>
      <c r="B309" s="4" t="s">
        <v>82</v>
      </c>
      <c r="C309" s="4" t="s">
        <v>77</v>
      </c>
      <c r="D309" s="4" t="s">
        <v>37</v>
      </c>
      <c r="E309" s="4" t="s">
        <v>600</v>
      </c>
      <c r="F309" s="4" t="s">
        <v>601</v>
      </c>
      <c r="G309" s="4" t="str">
        <f t="shared" si="16"/>
        <v>นางเย็นตา อมตวานิชกุล</v>
      </c>
      <c r="H309" s="4">
        <v>2</v>
      </c>
      <c r="I309" s="4">
        <f t="shared" si="14"/>
        <v>360</v>
      </c>
      <c r="J309" s="28"/>
      <c r="K309" s="5">
        <f t="shared" si="15"/>
        <v>720</v>
      </c>
    </row>
    <row r="310" spans="1:12" ht="17.100000000000001" customHeight="1" x14ac:dyDescent="0.25">
      <c r="A310" s="3">
        <v>311</v>
      </c>
      <c r="B310" s="4" t="s">
        <v>82</v>
      </c>
      <c r="C310" s="4" t="s">
        <v>77</v>
      </c>
      <c r="D310" s="4" t="s">
        <v>37</v>
      </c>
      <c r="E310" s="4" t="s">
        <v>598</v>
      </c>
      <c r="F310" s="4" t="s">
        <v>599</v>
      </c>
      <c r="G310" s="4" t="str">
        <f t="shared" si="16"/>
        <v>นางเยาวลักษณ์ คำรินทร์</v>
      </c>
      <c r="H310" s="4">
        <v>2</v>
      </c>
      <c r="I310" s="4">
        <f t="shared" si="14"/>
        <v>360</v>
      </c>
      <c r="J310" s="28"/>
      <c r="K310" s="5">
        <f t="shared" si="15"/>
        <v>720</v>
      </c>
    </row>
    <row r="311" spans="1:12" ht="17.100000000000001" customHeight="1" x14ac:dyDescent="0.25">
      <c r="A311" s="3">
        <v>312</v>
      </c>
      <c r="B311" s="4" t="s">
        <v>82</v>
      </c>
      <c r="C311" s="4" t="s">
        <v>77</v>
      </c>
      <c r="D311" s="4" t="s">
        <v>38</v>
      </c>
      <c r="E311" s="4" t="s">
        <v>589</v>
      </c>
      <c r="F311" s="4" t="s">
        <v>590</v>
      </c>
      <c r="G311" s="4" t="str">
        <f t="shared" si="16"/>
        <v>นายระเบียบ บัวคำซาว</v>
      </c>
      <c r="H311" s="4">
        <v>2</v>
      </c>
      <c r="I311" s="4">
        <f t="shared" si="14"/>
        <v>360</v>
      </c>
      <c r="J311" s="28"/>
      <c r="K311" s="5">
        <f t="shared" si="15"/>
        <v>720</v>
      </c>
    </row>
    <row r="312" spans="1:12" ht="17.100000000000001" customHeight="1" x14ac:dyDescent="0.25">
      <c r="A312" s="3">
        <v>313</v>
      </c>
      <c r="B312" s="4" t="s">
        <v>82</v>
      </c>
      <c r="C312" s="4" t="s">
        <v>77</v>
      </c>
      <c r="D312" s="4" t="s">
        <v>37</v>
      </c>
      <c r="E312" s="4" t="s">
        <v>661</v>
      </c>
      <c r="F312" s="4" t="s">
        <v>761</v>
      </c>
      <c r="G312" s="4" t="str">
        <f t="shared" si="16"/>
        <v>นางราตรี สุรินทรารัตน์</v>
      </c>
      <c r="H312" s="4">
        <v>2</v>
      </c>
      <c r="I312" s="4">
        <f t="shared" si="14"/>
        <v>360</v>
      </c>
      <c r="J312" s="28"/>
      <c r="K312" s="5">
        <f t="shared" si="15"/>
        <v>720</v>
      </c>
      <c r="L312" s="2" t="s">
        <v>760</v>
      </c>
    </row>
    <row r="313" spans="1:12" ht="17.100000000000001" customHeight="1" x14ac:dyDescent="0.25">
      <c r="A313" s="3">
        <v>314</v>
      </c>
      <c r="B313" s="4" t="s">
        <v>82</v>
      </c>
      <c r="C313" s="4" t="s">
        <v>77</v>
      </c>
      <c r="D313" s="4" t="s">
        <v>37</v>
      </c>
      <c r="E313" s="4" t="s">
        <v>547</v>
      </c>
      <c r="F313" s="4" t="s">
        <v>548</v>
      </c>
      <c r="G313" s="4" t="str">
        <f t="shared" si="16"/>
        <v>นางรุจิพร บุญมี</v>
      </c>
      <c r="H313" s="4">
        <v>2</v>
      </c>
      <c r="I313" s="4">
        <f t="shared" si="14"/>
        <v>360</v>
      </c>
      <c r="J313" s="28"/>
      <c r="K313" s="5">
        <f t="shared" si="15"/>
        <v>720</v>
      </c>
    </row>
    <row r="314" spans="1:12" ht="17.100000000000001" customHeight="1" x14ac:dyDescent="0.25">
      <c r="A314" s="3">
        <v>315</v>
      </c>
      <c r="B314" s="4" t="s">
        <v>82</v>
      </c>
      <c r="C314" s="4" t="s">
        <v>77</v>
      </c>
      <c r="D314" s="4" t="s">
        <v>37</v>
      </c>
      <c r="E314" s="4" t="s">
        <v>596</v>
      </c>
      <c r="F314" s="4" t="s">
        <v>597</v>
      </c>
      <c r="G314" s="4" t="str">
        <f t="shared" si="16"/>
        <v>นางรุจิรัตน์ จิตรากร</v>
      </c>
      <c r="H314" s="4">
        <v>2</v>
      </c>
      <c r="I314" s="4">
        <f t="shared" si="14"/>
        <v>360</v>
      </c>
      <c r="J314" s="28"/>
      <c r="K314" s="5">
        <f t="shared" si="15"/>
        <v>720</v>
      </c>
    </row>
    <row r="315" spans="1:12" ht="17.100000000000001" customHeight="1" x14ac:dyDescent="0.25">
      <c r="A315" s="3">
        <v>316</v>
      </c>
      <c r="B315" s="4" t="s">
        <v>82</v>
      </c>
      <c r="C315" s="4" t="s">
        <v>77</v>
      </c>
      <c r="D315" s="4" t="s">
        <v>37</v>
      </c>
      <c r="E315" s="4" t="s">
        <v>652</v>
      </c>
      <c r="F315" s="4" t="s">
        <v>653</v>
      </c>
      <c r="G315" s="4" t="str">
        <f t="shared" si="16"/>
        <v>นางรุจิรา จันทะวัง</v>
      </c>
      <c r="H315" s="4">
        <v>2</v>
      </c>
      <c r="I315" s="4">
        <f t="shared" si="14"/>
        <v>360</v>
      </c>
      <c r="J315" s="28"/>
      <c r="K315" s="5">
        <f t="shared" si="15"/>
        <v>720</v>
      </c>
    </row>
    <row r="316" spans="1:12" ht="17.100000000000001" customHeight="1" x14ac:dyDescent="0.25">
      <c r="A316" s="3">
        <v>317</v>
      </c>
      <c r="B316" s="4" t="s">
        <v>82</v>
      </c>
      <c r="C316" s="4" t="s">
        <v>77</v>
      </c>
      <c r="D316" s="4" t="s">
        <v>37</v>
      </c>
      <c r="E316" s="4" t="s">
        <v>610</v>
      </c>
      <c r="F316" s="4" t="s">
        <v>611</v>
      </c>
      <c r="G316" s="4" t="str">
        <f t="shared" si="16"/>
        <v>นางลัดดาวรรณ์ ปิยะวราภรณ์</v>
      </c>
      <c r="H316" s="4">
        <v>2</v>
      </c>
      <c r="I316" s="4">
        <f t="shared" si="14"/>
        <v>360</v>
      </c>
      <c r="J316" s="28"/>
      <c r="K316" s="5">
        <f t="shared" si="15"/>
        <v>720</v>
      </c>
    </row>
    <row r="317" spans="1:12" ht="17.100000000000001" customHeight="1" x14ac:dyDescent="0.25">
      <c r="A317" s="3">
        <v>318</v>
      </c>
      <c r="B317" s="4" t="s">
        <v>82</v>
      </c>
      <c r="C317" s="4" t="s">
        <v>77</v>
      </c>
      <c r="D317" s="4" t="s">
        <v>37</v>
      </c>
      <c r="E317" s="4" t="s">
        <v>594</v>
      </c>
      <c r="F317" s="4" t="s">
        <v>595</v>
      </c>
      <c r="G317" s="4" t="str">
        <f t="shared" si="16"/>
        <v>นางลำจวน อินทะกูล</v>
      </c>
      <c r="H317" s="4">
        <v>2</v>
      </c>
      <c r="I317" s="4">
        <f t="shared" si="14"/>
        <v>360</v>
      </c>
      <c r="J317" s="28"/>
      <c r="K317" s="5">
        <f t="shared" si="15"/>
        <v>720</v>
      </c>
    </row>
    <row r="318" spans="1:12" ht="17.100000000000001" customHeight="1" x14ac:dyDescent="0.25">
      <c r="A318" s="3">
        <v>319</v>
      </c>
      <c r="B318" s="4" t="s">
        <v>82</v>
      </c>
      <c r="C318" s="4" t="s">
        <v>77</v>
      </c>
      <c r="D318" s="4" t="s">
        <v>38</v>
      </c>
      <c r="E318" s="4" t="s">
        <v>49</v>
      </c>
      <c r="F318" s="4" t="s">
        <v>657</v>
      </c>
      <c r="G318" s="4" t="str">
        <f t="shared" si="16"/>
        <v>นายวรพงษ์ เรือนแก้ว</v>
      </c>
      <c r="H318" s="4">
        <v>2</v>
      </c>
      <c r="I318" s="4">
        <f t="shared" si="14"/>
        <v>360</v>
      </c>
      <c r="J318" s="28"/>
      <c r="K318" s="5">
        <f t="shared" si="15"/>
        <v>720</v>
      </c>
    </row>
    <row r="319" spans="1:12" ht="17.100000000000001" customHeight="1" x14ac:dyDescent="0.25">
      <c r="A319" s="3">
        <v>320</v>
      </c>
      <c r="B319" s="4" t="s">
        <v>82</v>
      </c>
      <c r="C319" s="4" t="s">
        <v>77</v>
      </c>
      <c r="D319" s="4" t="s">
        <v>38</v>
      </c>
      <c r="E319" s="4" t="s">
        <v>404</v>
      </c>
      <c r="F319" s="4" t="s">
        <v>570</v>
      </c>
      <c r="G319" s="4" t="str">
        <f t="shared" si="16"/>
        <v>นายวสันต์ พิทาคำ</v>
      </c>
      <c r="H319" s="4">
        <v>2</v>
      </c>
      <c r="I319" s="4">
        <f t="shared" si="14"/>
        <v>360</v>
      </c>
      <c r="J319" s="28"/>
      <c r="K319" s="5">
        <f t="shared" si="15"/>
        <v>720</v>
      </c>
    </row>
    <row r="320" spans="1:12" ht="17.100000000000001" customHeight="1" x14ac:dyDescent="0.25">
      <c r="A320" s="3">
        <v>321</v>
      </c>
      <c r="B320" s="4" t="s">
        <v>82</v>
      </c>
      <c r="C320" s="4" t="s">
        <v>77</v>
      </c>
      <c r="D320" s="4" t="s">
        <v>37</v>
      </c>
      <c r="E320" s="4" t="s">
        <v>553</v>
      </c>
      <c r="F320" s="4" t="s">
        <v>554</v>
      </c>
      <c r="G320" s="4" t="str">
        <f t="shared" si="16"/>
        <v>นางวัฒนา เจริญเกตุ</v>
      </c>
      <c r="H320" s="4">
        <v>2</v>
      </c>
      <c r="I320" s="4">
        <f t="shared" si="14"/>
        <v>360</v>
      </c>
      <c r="J320" s="28"/>
      <c r="K320" s="5">
        <f t="shared" si="15"/>
        <v>720</v>
      </c>
    </row>
    <row r="321" spans="1:11" ht="17.100000000000001" customHeight="1" x14ac:dyDescent="0.25">
      <c r="A321" s="3">
        <v>322</v>
      </c>
      <c r="B321" s="4" t="s">
        <v>82</v>
      </c>
      <c r="C321" s="4" t="s">
        <v>77</v>
      </c>
      <c r="D321" s="4" t="s">
        <v>38</v>
      </c>
      <c r="E321" s="4" t="s">
        <v>577</v>
      </c>
      <c r="F321" s="4" t="s">
        <v>578</v>
      </c>
      <c r="G321" s="4" t="str">
        <f t="shared" si="16"/>
        <v>นายวารินทร์ บุญธิฟอง</v>
      </c>
      <c r="H321" s="4">
        <v>2</v>
      </c>
      <c r="I321" s="4">
        <f t="shared" si="14"/>
        <v>360</v>
      </c>
      <c r="J321" s="28"/>
      <c r="K321" s="5">
        <f t="shared" si="15"/>
        <v>720</v>
      </c>
    </row>
    <row r="322" spans="1:11" ht="17.100000000000001" customHeight="1" x14ac:dyDescent="0.25">
      <c r="A322" s="3">
        <v>323</v>
      </c>
      <c r="B322" s="4" t="s">
        <v>82</v>
      </c>
      <c r="C322" s="4" t="s">
        <v>77</v>
      </c>
      <c r="D322" s="4" t="s">
        <v>37</v>
      </c>
      <c r="E322" s="4" t="s">
        <v>436</v>
      </c>
      <c r="F322" s="4" t="s">
        <v>609</v>
      </c>
      <c r="G322" s="4" t="str">
        <f t="shared" si="16"/>
        <v>นางศรีนวล บุญรักษา</v>
      </c>
      <c r="H322" s="4">
        <v>2</v>
      </c>
      <c r="I322" s="4">
        <f t="shared" si="14"/>
        <v>360</v>
      </c>
      <c r="J322" s="28"/>
      <c r="K322" s="5">
        <f t="shared" si="15"/>
        <v>720</v>
      </c>
    </row>
    <row r="323" spans="1:11" ht="17.100000000000001" customHeight="1" x14ac:dyDescent="0.25">
      <c r="A323" s="3">
        <v>324</v>
      </c>
      <c r="B323" s="4" t="s">
        <v>82</v>
      </c>
      <c r="C323" s="4" t="s">
        <v>77</v>
      </c>
      <c r="D323" s="4" t="s">
        <v>37</v>
      </c>
      <c r="E323" s="4" t="s">
        <v>655</v>
      </c>
      <c r="F323" s="4" t="s">
        <v>656</v>
      </c>
      <c r="G323" s="4" t="str">
        <f t="shared" si="16"/>
        <v>นางศรีมุกข์ ประคำสาย</v>
      </c>
      <c r="H323" s="4">
        <v>2</v>
      </c>
      <c r="I323" s="4">
        <f t="shared" si="14"/>
        <v>360</v>
      </c>
      <c r="J323" s="28"/>
      <c r="K323" s="5">
        <f t="shared" si="15"/>
        <v>720</v>
      </c>
    </row>
    <row r="324" spans="1:11" ht="17.100000000000001" customHeight="1" x14ac:dyDescent="0.25">
      <c r="A324" s="3">
        <v>325</v>
      </c>
      <c r="B324" s="4" t="s">
        <v>82</v>
      </c>
      <c r="C324" s="4" t="s">
        <v>77</v>
      </c>
      <c r="D324" s="4" t="s">
        <v>38</v>
      </c>
      <c r="E324" s="4" t="s">
        <v>568</v>
      </c>
      <c r="F324" s="4" t="s">
        <v>569</v>
      </c>
      <c r="G324" s="4" t="str">
        <f t="shared" si="16"/>
        <v>นายศรีศักดิ์ จินดาวงค์</v>
      </c>
      <c r="H324" s="4">
        <v>2</v>
      </c>
      <c r="I324" s="4">
        <f t="shared" ref="I324:I387" si="17">SUM($I$3)</f>
        <v>360</v>
      </c>
      <c r="J324" s="28"/>
      <c r="K324" s="5">
        <f t="shared" ref="K324:K387" si="18">H324*I324</f>
        <v>720</v>
      </c>
    </row>
    <row r="325" spans="1:11" ht="17.100000000000001" customHeight="1" x14ac:dyDescent="0.25">
      <c r="A325" s="3">
        <v>326</v>
      </c>
      <c r="B325" s="4" t="s">
        <v>82</v>
      </c>
      <c r="C325" s="4" t="s">
        <v>77</v>
      </c>
      <c r="D325" s="4" t="s">
        <v>37</v>
      </c>
      <c r="E325" s="4" t="s">
        <v>423</v>
      </c>
      <c r="F325" s="4" t="s">
        <v>679</v>
      </c>
      <c r="G325" s="4" t="str">
        <f t="shared" si="16"/>
        <v>นางศศิธร ชัยมณี</v>
      </c>
      <c r="H325" s="4">
        <v>2</v>
      </c>
      <c r="I325" s="4">
        <f t="shared" si="17"/>
        <v>360</v>
      </c>
      <c r="J325" s="28"/>
      <c r="K325" s="5">
        <f t="shared" si="18"/>
        <v>720</v>
      </c>
    </row>
    <row r="326" spans="1:11" ht="17.100000000000001" customHeight="1" x14ac:dyDescent="0.25">
      <c r="A326" s="3">
        <v>327</v>
      </c>
      <c r="B326" s="4" t="s">
        <v>82</v>
      </c>
      <c r="C326" s="4" t="s">
        <v>77</v>
      </c>
      <c r="D326" s="4" t="s">
        <v>37</v>
      </c>
      <c r="E326" s="4" t="s">
        <v>423</v>
      </c>
      <c r="F326" s="4" t="s">
        <v>671</v>
      </c>
      <c r="G326" s="4" t="str">
        <f t="shared" si="16"/>
        <v>นางศศิธร พฤติยะนันต์</v>
      </c>
      <c r="H326" s="4">
        <v>1</v>
      </c>
      <c r="I326" s="4">
        <f t="shared" si="17"/>
        <v>360</v>
      </c>
      <c r="J326" s="28"/>
      <c r="K326" s="5">
        <f t="shared" si="18"/>
        <v>360</v>
      </c>
    </row>
    <row r="327" spans="1:11" ht="17.100000000000001" customHeight="1" x14ac:dyDescent="0.25">
      <c r="A327" s="3">
        <v>328</v>
      </c>
      <c r="B327" s="4" t="s">
        <v>82</v>
      </c>
      <c r="C327" s="4" t="s">
        <v>77</v>
      </c>
      <c r="D327" s="4" t="s">
        <v>37</v>
      </c>
      <c r="E327" s="4" t="s">
        <v>382</v>
      </c>
      <c r="F327" s="4" t="s">
        <v>672</v>
      </c>
      <c r="G327" s="4" t="str">
        <f t="shared" si="16"/>
        <v>นางศิริลักษณ์ เทพวงศ์</v>
      </c>
      <c r="H327" s="4">
        <v>2</v>
      </c>
      <c r="I327" s="4">
        <f t="shared" si="17"/>
        <v>360</v>
      </c>
      <c r="J327" s="28"/>
      <c r="K327" s="5">
        <f t="shared" si="18"/>
        <v>720</v>
      </c>
    </row>
    <row r="328" spans="1:11" ht="17.100000000000001" customHeight="1" x14ac:dyDescent="0.25">
      <c r="A328" s="3">
        <v>329</v>
      </c>
      <c r="B328" s="4" t="s">
        <v>82</v>
      </c>
      <c r="C328" s="4" t="s">
        <v>77</v>
      </c>
      <c r="D328" s="4" t="s">
        <v>37</v>
      </c>
      <c r="E328" s="4" t="s">
        <v>673</v>
      </c>
      <c r="F328" s="4" t="s">
        <v>674</v>
      </c>
      <c r="G328" s="4" t="str">
        <f t="shared" si="16"/>
        <v>นางศุภวรรณ มาตย์ทา</v>
      </c>
      <c r="H328" s="4">
        <v>2</v>
      </c>
      <c r="I328" s="4">
        <f t="shared" si="17"/>
        <v>360</v>
      </c>
      <c r="J328" s="28"/>
      <c r="K328" s="5">
        <f t="shared" si="18"/>
        <v>720</v>
      </c>
    </row>
    <row r="329" spans="1:11" ht="17.100000000000001" customHeight="1" x14ac:dyDescent="0.25">
      <c r="A329" s="3">
        <v>330</v>
      </c>
      <c r="B329" s="4" t="s">
        <v>82</v>
      </c>
      <c r="C329" s="4" t="s">
        <v>77</v>
      </c>
      <c r="D329" s="4" t="s">
        <v>38</v>
      </c>
      <c r="E329" s="4" t="s">
        <v>580</v>
      </c>
      <c r="F329" s="4" t="s">
        <v>581</v>
      </c>
      <c r="G329" s="4" t="str">
        <f t="shared" si="16"/>
        <v>นายสถิตย์ นิลแก้ว</v>
      </c>
      <c r="H329" s="4">
        <v>2</v>
      </c>
      <c r="I329" s="4">
        <f t="shared" si="17"/>
        <v>360</v>
      </c>
      <c r="J329" s="28"/>
      <c r="K329" s="5">
        <f t="shared" si="18"/>
        <v>720</v>
      </c>
    </row>
    <row r="330" spans="1:11" ht="17.100000000000001" customHeight="1" x14ac:dyDescent="0.25">
      <c r="A330" s="3">
        <v>331</v>
      </c>
      <c r="B330" s="4" t="s">
        <v>82</v>
      </c>
      <c r="C330" s="4" t="s">
        <v>77</v>
      </c>
      <c r="D330" s="4" t="s">
        <v>38</v>
      </c>
      <c r="E330" s="4" t="s">
        <v>561</v>
      </c>
      <c r="F330" s="4" t="s">
        <v>506</v>
      </c>
      <c r="G330" s="4" t="str">
        <f t="shared" si="16"/>
        <v>นายสนั่น นามวงศ์พรหม</v>
      </c>
      <c r="H330" s="4">
        <v>2</v>
      </c>
      <c r="I330" s="4">
        <f t="shared" si="17"/>
        <v>360</v>
      </c>
      <c r="J330" s="28"/>
      <c r="K330" s="5">
        <f t="shared" si="18"/>
        <v>720</v>
      </c>
    </row>
    <row r="331" spans="1:11" ht="17.100000000000001" customHeight="1" x14ac:dyDescent="0.25">
      <c r="A331" s="3">
        <v>332</v>
      </c>
      <c r="B331" s="4" t="s">
        <v>82</v>
      </c>
      <c r="C331" s="4" t="s">
        <v>77</v>
      </c>
      <c r="D331" s="4" t="s">
        <v>38</v>
      </c>
      <c r="E331" s="4" t="s">
        <v>664</v>
      </c>
      <c r="F331" s="4" t="s">
        <v>665</v>
      </c>
      <c r="G331" s="4" t="str">
        <f t="shared" si="16"/>
        <v>นายสราญ ตันศิรินาถกุล</v>
      </c>
      <c r="H331" s="4">
        <v>2</v>
      </c>
      <c r="I331" s="4">
        <f t="shared" si="17"/>
        <v>360</v>
      </c>
      <c r="J331" s="28"/>
      <c r="K331" s="5">
        <f t="shared" si="18"/>
        <v>720</v>
      </c>
    </row>
    <row r="332" spans="1:11" ht="17.100000000000001" customHeight="1" x14ac:dyDescent="0.25">
      <c r="A332" s="3">
        <v>333</v>
      </c>
      <c r="B332" s="4" t="s">
        <v>82</v>
      </c>
      <c r="C332" s="4" t="s">
        <v>77</v>
      </c>
      <c r="D332" s="4" t="s">
        <v>36</v>
      </c>
      <c r="E332" s="4" t="s">
        <v>583</v>
      </c>
      <c r="F332" s="4" t="s">
        <v>584</v>
      </c>
      <c r="G332" s="4" t="str">
        <f t="shared" si="16"/>
        <v>นางสาวสายทอง ใจแดง</v>
      </c>
      <c r="H332" s="4">
        <v>2</v>
      </c>
      <c r="I332" s="4">
        <f t="shared" si="17"/>
        <v>360</v>
      </c>
      <c r="J332" s="28"/>
      <c r="K332" s="5">
        <f t="shared" si="18"/>
        <v>720</v>
      </c>
    </row>
    <row r="333" spans="1:11" ht="17.100000000000001" customHeight="1" x14ac:dyDescent="0.25">
      <c r="A333" s="3">
        <v>334</v>
      </c>
      <c r="B333" s="4" t="s">
        <v>82</v>
      </c>
      <c r="C333" s="4" t="s">
        <v>77</v>
      </c>
      <c r="D333" s="4" t="s">
        <v>37</v>
      </c>
      <c r="E333" s="4" t="s">
        <v>605</v>
      </c>
      <c r="F333" s="4" t="s">
        <v>606</v>
      </c>
      <c r="G333" s="4" t="str">
        <f t="shared" si="16"/>
        <v>นางสาลี่ เสมือนใจ</v>
      </c>
      <c r="H333" s="4">
        <v>2</v>
      </c>
      <c r="I333" s="4">
        <f t="shared" si="17"/>
        <v>360</v>
      </c>
      <c r="J333" s="28"/>
      <c r="K333" s="5">
        <f t="shared" si="18"/>
        <v>720</v>
      </c>
    </row>
    <row r="334" spans="1:11" ht="17.100000000000001" customHeight="1" x14ac:dyDescent="0.25">
      <c r="A334" s="3">
        <v>335</v>
      </c>
      <c r="B334" s="4" t="s">
        <v>82</v>
      </c>
      <c r="C334" s="4" t="s">
        <v>77</v>
      </c>
      <c r="D334" s="4" t="s">
        <v>38</v>
      </c>
      <c r="E334" s="4" t="s">
        <v>471</v>
      </c>
      <c r="F334" s="4" t="s">
        <v>573</v>
      </c>
      <c r="G334" s="4" t="str">
        <f t="shared" si="16"/>
        <v>นายสำราญ เตจ๊ะสา</v>
      </c>
      <c r="H334" s="4">
        <v>2</v>
      </c>
      <c r="I334" s="4">
        <f t="shared" si="17"/>
        <v>360</v>
      </c>
      <c r="J334" s="28"/>
      <c r="K334" s="5">
        <f t="shared" si="18"/>
        <v>720</v>
      </c>
    </row>
    <row r="335" spans="1:11" ht="17.100000000000001" customHeight="1" x14ac:dyDescent="0.25">
      <c r="A335" s="3">
        <v>336</v>
      </c>
      <c r="B335" s="4" t="s">
        <v>82</v>
      </c>
      <c r="C335" s="4" t="s">
        <v>77</v>
      </c>
      <c r="D335" s="4" t="s">
        <v>37</v>
      </c>
      <c r="E335" s="4" t="s">
        <v>56</v>
      </c>
      <c r="F335" s="4" t="s">
        <v>626</v>
      </c>
      <c r="G335" s="4" t="str">
        <f t="shared" si="16"/>
        <v>นางสุจิตรา ไพจิตรกุญชร</v>
      </c>
      <c r="H335" s="4">
        <v>2</v>
      </c>
      <c r="I335" s="4">
        <f t="shared" si="17"/>
        <v>360</v>
      </c>
      <c r="J335" s="28"/>
      <c r="K335" s="5">
        <f t="shared" si="18"/>
        <v>720</v>
      </c>
    </row>
    <row r="336" spans="1:11" ht="17.100000000000001" customHeight="1" x14ac:dyDescent="0.25">
      <c r="A336" s="3">
        <v>337</v>
      </c>
      <c r="B336" s="4" t="s">
        <v>82</v>
      </c>
      <c r="C336" s="4" t="s">
        <v>77</v>
      </c>
      <c r="D336" s="4" t="s">
        <v>38</v>
      </c>
      <c r="E336" s="4" t="s">
        <v>564</v>
      </c>
      <c r="F336" s="4" t="s">
        <v>579</v>
      </c>
      <c r="G336" s="4" t="str">
        <f t="shared" si="16"/>
        <v>นายสุชาติ ขันทะนัส</v>
      </c>
      <c r="H336" s="4">
        <v>2</v>
      </c>
      <c r="I336" s="4">
        <f t="shared" si="17"/>
        <v>360</v>
      </c>
      <c r="J336" s="28"/>
      <c r="K336" s="5">
        <f t="shared" si="18"/>
        <v>720</v>
      </c>
    </row>
    <row r="337" spans="1:12" ht="17.100000000000001" customHeight="1" x14ac:dyDescent="0.25">
      <c r="A337" s="3">
        <v>338</v>
      </c>
      <c r="B337" s="4" t="s">
        <v>82</v>
      </c>
      <c r="C337" s="4" t="s">
        <v>77</v>
      </c>
      <c r="D337" s="4" t="s">
        <v>38</v>
      </c>
      <c r="E337" s="4" t="s">
        <v>564</v>
      </c>
      <c r="F337" s="4" t="s">
        <v>565</v>
      </c>
      <c r="G337" s="4" t="str">
        <f t="shared" si="16"/>
        <v>นายสุชาติ ฟู่เจริญ</v>
      </c>
      <c r="H337" s="4">
        <v>2</v>
      </c>
      <c r="I337" s="4">
        <f t="shared" si="17"/>
        <v>360</v>
      </c>
      <c r="J337" s="28"/>
      <c r="K337" s="5">
        <f t="shared" si="18"/>
        <v>720</v>
      </c>
    </row>
    <row r="338" spans="1:12" ht="17.100000000000001" customHeight="1" x14ac:dyDescent="0.25">
      <c r="A338" s="3">
        <v>339</v>
      </c>
      <c r="B338" s="4" t="s">
        <v>82</v>
      </c>
      <c r="C338" s="4" t="s">
        <v>77</v>
      </c>
      <c r="D338" s="4" t="s">
        <v>37</v>
      </c>
      <c r="E338" s="4" t="s">
        <v>634</v>
      </c>
      <c r="F338" s="4" t="s">
        <v>791</v>
      </c>
      <c r="G338" s="4" t="str">
        <f t="shared" si="16"/>
        <v>นางสุดสายใจ เมธานนท์</v>
      </c>
      <c r="H338" s="4">
        <v>1</v>
      </c>
      <c r="I338" s="4">
        <f t="shared" si="17"/>
        <v>360</v>
      </c>
      <c r="J338" s="28"/>
      <c r="K338" s="5">
        <f t="shared" si="18"/>
        <v>360</v>
      </c>
      <c r="L338" s="2" t="s">
        <v>790</v>
      </c>
    </row>
    <row r="339" spans="1:12" ht="17.100000000000001" customHeight="1" x14ac:dyDescent="0.25">
      <c r="A339" s="3">
        <v>340</v>
      </c>
      <c r="B339" s="4" t="s">
        <v>82</v>
      </c>
      <c r="C339" s="4" t="s">
        <v>77</v>
      </c>
      <c r="D339" s="4" t="s">
        <v>37</v>
      </c>
      <c r="E339" s="4" t="s">
        <v>51</v>
      </c>
      <c r="F339" s="4" t="s">
        <v>631</v>
      </c>
      <c r="G339" s="4" t="str">
        <f t="shared" si="16"/>
        <v>นางสุนีย์ เสมอใจ</v>
      </c>
      <c r="H339" s="4">
        <v>2</v>
      </c>
      <c r="I339" s="4">
        <f t="shared" si="17"/>
        <v>360</v>
      </c>
      <c r="J339" s="28"/>
      <c r="K339" s="5">
        <f t="shared" si="18"/>
        <v>720</v>
      </c>
    </row>
    <row r="340" spans="1:12" ht="17.100000000000001" customHeight="1" x14ac:dyDescent="0.25">
      <c r="A340" s="3">
        <v>341</v>
      </c>
      <c r="B340" s="4" t="s">
        <v>82</v>
      </c>
      <c r="C340" s="4" t="s">
        <v>77</v>
      </c>
      <c r="D340" s="4" t="s">
        <v>37</v>
      </c>
      <c r="E340" s="4" t="s">
        <v>646</v>
      </c>
      <c r="F340" s="4" t="s">
        <v>647</v>
      </c>
      <c r="G340" s="4" t="str">
        <f t="shared" si="16"/>
        <v>นางสุประวีณ์ สมบูรต์ศรี</v>
      </c>
      <c r="H340" s="4">
        <v>2</v>
      </c>
      <c r="I340" s="4">
        <f t="shared" si="17"/>
        <v>360</v>
      </c>
      <c r="J340" s="28"/>
      <c r="K340" s="5">
        <f t="shared" si="18"/>
        <v>720</v>
      </c>
    </row>
    <row r="341" spans="1:12" ht="17.100000000000001" customHeight="1" x14ac:dyDescent="0.25">
      <c r="A341" s="3">
        <v>342</v>
      </c>
      <c r="B341" s="4" t="s">
        <v>82</v>
      </c>
      <c r="C341" s="4" t="s">
        <v>77</v>
      </c>
      <c r="D341" s="4" t="s">
        <v>37</v>
      </c>
      <c r="E341" s="4" t="s">
        <v>638</v>
      </c>
      <c r="F341" s="4" t="s">
        <v>639</v>
      </c>
      <c r="G341" s="4" t="str">
        <f t="shared" ref="G341:G404" si="19">D341&amp;E341&amp;" "&amp;F341</f>
        <v>นางสุพัตรา ธนัญชัย</v>
      </c>
      <c r="H341" s="4">
        <v>2</v>
      </c>
      <c r="I341" s="4">
        <f t="shared" si="17"/>
        <v>360</v>
      </c>
      <c r="J341" s="28"/>
      <c r="K341" s="5">
        <f t="shared" si="18"/>
        <v>720</v>
      </c>
    </row>
    <row r="342" spans="1:12" ht="17.100000000000001" customHeight="1" x14ac:dyDescent="0.25">
      <c r="A342" s="3">
        <v>343</v>
      </c>
      <c r="B342" s="4" t="s">
        <v>82</v>
      </c>
      <c r="C342" s="4" t="s">
        <v>77</v>
      </c>
      <c r="D342" s="4" t="s">
        <v>37</v>
      </c>
      <c r="E342" s="4" t="s">
        <v>484</v>
      </c>
      <c r="F342" s="4" t="s">
        <v>365</v>
      </c>
      <c r="G342" s="4" t="str">
        <f t="shared" si="19"/>
        <v>นางสุพิน พิพัฒนสิริ</v>
      </c>
      <c r="H342" s="4">
        <v>2</v>
      </c>
      <c r="I342" s="4">
        <f t="shared" si="17"/>
        <v>360</v>
      </c>
      <c r="J342" s="28"/>
      <c r="K342" s="5">
        <f t="shared" si="18"/>
        <v>720</v>
      </c>
    </row>
    <row r="343" spans="1:12" ht="17.100000000000001" customHeight="1" x14ac:dyDescent="0.25">
      <c r="A343" s="3">
        <v>344</v>
      </c>
      <c r="B343" s="4" t="s">
        <v>82</v>
      </c>
      <c r="C343" s="4" t="s">
        <v>77</v>
      </c>
      <c r="D343" s="4" t="s">
        <v>38</v>
      </c>
      <c r="E343" s="4" t="s">
        <v>677</v>
      </c>
      <c r="F343" s="4" t="s">
        <v>678</v>
      </c>
      <c r="G343" s="4" t="str">
        <f t="shared" si="19"/>
        <v>นายสุเมธ คำดา</v>
      </c>
      <c r="H343" s="4">
        <v>2</v>
      </c>
      <c r="I343" s="4">
        <f t="shared" si="17"/>
        <v>360</v>
      </c>
      <c r="J343" s="28"/>
      <c r="K343" s="5">
        <f t="shared" si="18"/>
        <v>720</v>
      </c>
    </row>
    <row r="344" spans="1:12" ht="17.100000000000001" customHeight="1" x14ac:dyDescent="0.25">
      <c r="A344" s="3">
        <v>345</v>
      </c>
      <c r="B344" s="4" t="s">
        <v>82</v>
      </c>
      <c r="C344" s="4" t="s">
        <v>77</v>
      </c>
      <c r="D344" s="4" t="s">
        <v>37</v>
      </c>
      <c r="E344" s="4" t="s">
        <v>545</v>
      </c>
      <c r="F344" s="4" t="s">
        <v>546</v>
      </c>
      <c r="G344" s="4" t="str">
        <f t="shared" si="19"/>
        <v>นางสุรพินท์ สุทธิจิระพันธ์</v>
      </c>
      <c r="H344" s="4">
        <v>2</v>
      </c>
      <c r="I344" s="4">
        <f t="shared" si="17"/>
        <v>360</v>
      </c>
      <c r="J344" s="28"/>
      <c r="K344" s="5">
        <f t="shared" si="18"/>
        <v>720</v>
      </c>
    </row>
    <row r="345" spans="1:12" ht="17.100000000000001" customHeight="1" x14ac:dyDescent="0.25">
      <c r="A345" s="3">
        <v>346</v>
      </c>
      <c r="B345" s="4" t="s">
        <v>82</v>
      </c>
      <c r="C345" s="4" t="s">
        <v>77</v>
      </c>
      <c r="D345" s="4" t="s">
        <v>38</v>
      </c>
      <c r="E345" s="4" t="s">
        <v>492</v>
      </c>
      <c r="F345" s="4" t="s">
        <v>660</v>
      </c>
      <c r="G345" s="4" t="str">
        <f t="shared" si="19"/>
        <v>นายสุรศักดิ์ ด้วงมูล</v>
      </c>
      <c r="H345" s="4">
        <v>2</v>
      </c>
      <c r="I345" s="4">
        <f t="shared" si="17"/>
        <v>360</v>
      </c>
      <c r="J345" s="28"/>
      <c r="K345" s="5">
        <f t="shared" si="18"/>
        <v>720</v>
      </c>
    </row>
    <row r="346" spans="1:12" ht="17.100000000000001" customHeight="1" x14ac:dyDescent="0.25">
      <c r="A346" s="3">
        <v>347</v>
      </c>
      <c r="B346" s="4" t="s">
        <v>82</v>
      </c>
      <c r="C346" s="4" t="s">
        <v>77</v>
      </c>
      <c r="D346" s="4" t="s">
        <v>38</v>
      </c>
      <c r="E346" s="4" t="s">
        <v>559</v>
      </c>
      <c r="F346" s="4" t="s">
        <v>560</v>
      </c>
      <c r="G346" s="4" t="str">
        <f t="shared" si="19"/>
        <v>นายสุวิทย์ บุญธิมา</v>
      </c>
      <c r="H346" s="4">
        <v>2</v>
      </c>
      <c r="I346" s="4">
        <f t="shared" si="17"/>
        <v>360</v>
      </c>
      <c r="J346" s="28"/>
      <c r="K346" s="5">
        <f t="shared" si="18"/>
        <v>720</v>
      </c>
    </row>
    <row r="347" spans="1:12" ht="17.100000000000001" customHeight="1" x14ac:dyDescent="0.25">
      <c r="A347" s="3">
        <v>348</v>
      </c>
      <c r="B347" s="4" t="s">
        <v>82</v>
      </c>
      <c r="C347" s="4" t="s">
        <v>77</v>
      </c>
      <c r="D347" s="4" t="s">
        <v>41</v>
      </c>
      <c r="E347" s="4" t="s">
        <v>585</v>
      </c>
      <c r="F347" s="4" t="s">
        <v>586</v>
      </c>
      <c r="G347" s="4" t="str">
        <f t="shared" si="19"/>
        <v>ว่าที่ ร.ต.เสรี ปรมชวลิตโรจน์</v>
      </c>
      <c r="H347" s="4">
        <v>2</v>
      </c>
      <c r="I347" s="4">
        <f t="shared" si="17"/>
        <v>360</v>
      </c>
      <c r="J347" s="28"/>
      <c r="K347" s="5">
        <f t="shared" si="18"/>
        <v>720</v>
      </c>
    </row>
    <row r="348" spans="1:12" ht="17.100000000000001" customHeight="1" x14ac:dyDescent="0.25">
      <c r="A348" s="3">
        <v>349</v>
      </c>
      <c r="B348" s="4" t="s">
        <v>82</v>
      </c>
      <c r="C348" s="4" t="s">
        <v>77</v>
      </c>
      <c r="D348" s="4" t="s">
        <v>38</v>
      </c>
      <c r="E348" s="4" t="s">
        <v>591</v>
      </c>
      <c r="F348" s="4" t="s">
        <v>57</v>
      </c>
      <c r="G348" s="4" t="str">
        <f t="shared" si="19"/>
        <v>นายเสรีย์ ขุนคำ</v>
      </c>
      <c r="H348" s="4">
        <v>2</v>
      </c>
      <c r="I348" s="4">
        <f t="shared" si="17"/>
        <v>360</v>
      </c>
      <c r="J348" s="28"/>
      <c r="K348" s="5">
        <f t="shared" si="18"/>
        <v>720</v>
      </c>
    </row>
    <row r="349" spans="1:12" ht="17.100000000000001" customHeight="1" x14ac:dyDescent="0.25">
      <c r="A349" s="3">
        <v>351</v>
      </c>
      <c r="B349" s="4" t="s">
        <v>82</v>
      </c>
      <c r="C349" s="4" t="s">
        <v>77</v>
      </c>
      <c r="D349" s="4" t="s">
        <v>37</v>
      </c>
      <c r="E349" s="4" t="s">
        <v>658</v>
      </c>
      <c r="F349" s="4" t="s">
        <v>659</v>
      </c>
      <c r="G349" s="4" t="str">
        <f t="shared" si="19"/>
        <v>นางอรทัย ชุ่มมงคล</v>
      </c>
      <c r="H349" s="4">
        <v>2</v>
      </c>
      <c r="I349" s="4">
        <f t="shared" si="17"/>
        <v>360</v>
      </c>
      <c r="J349" s="28"/>
      <c r="K349" s="5">
        <f t="shared" si="18"/>
        <v>720</v>
      </c>
    </row>
    <row r="350" spans="1:12" ht="17.100000000000001" customHeight="1" x14ac:dyDescent="0.25">
      <c r="A350" s="3">
        <v>352</v>
      </c>
      <c r="B350" s="4" t="s">
        <v>82</v>
      </c>
      <c r="C350" s="4" t="s">
        <v>77</v>
      </c>
      <c r="D350" s="4" t="s">
        <v>37</v>
      </c>
      <c r="E350" s="4" t="s">
        <v>614</v>
      </c>
      <c r="F350" s="4" t="s">
        <v>615</v>
      </c>
      <c r="G350" s="4" t="str">
        <f t="shared" si="19"/>
        <v>นางอรพิน สมมิตร</v>
      </c>
      <c r="H350" s="4">
        <v>1</v>
      </c>
      <c r="I350" s="4">
        <f t="shared" si="17"/>
        <v>360</v>
      </c>
      <c r="J350" s="28"/>
      <c r="K350" s="5">
        <f t="shared" si="18"/>
        <v>360</v>
      </c>
    </row>
    <row r="351" spans="1:12" ht="17.100000000000001" customHeight="1" x14ac:dyDescent="0.25">
      <c r="A351" s="3">
        <v>353</v>
      </c>
      <c r="B351" s="4" t="s">
        <v>82</v>
      </c>
      <c r="C351" s="4" t="s">
        <v>77</v>
      </c>
      <c r="D351" s="4" t="s">
        <v>38</v>
      </c>
      <c r="E351" s="4" t="s">
        <v>571</v>
      </c>
      <c r="F351" s="4" t="s">
        <v>572</v>
      </c>
      <c r="G351" s="4" t="str">
        <f t="shared" si="19"/>
        <v>นายอรรถเสฎฐ์ สุสุข</v>
      </c>
      <c r="H351" s="4">
        <v>2</v>
      </c>
      <c r="I351" s="4">
        <f t="shared" si="17"/>
        <v>360</v>
      </c>
      <c r="J351" s="28"/>
      <c r="K351" s="5">
        <f t="shared" si="18"/>
        <v>720</v>
      </c>
    </row>
    <row r="352" spans="1:12" ht="17.100000000000001" customHeight="1" x14ac:dyDescent="0.25">
      <c r="A352" s="3">
        <v>354</v>
      </c>
      <c r="B352" s="4" t="s">
        <v>82</v>
      </c>
      <c r="C352" s="4" t="s">
        <v>77</v>
      </c>
      <c r="D352" s="4" t="s">
        <v>37</v>
      </c>
      <c r="E352" s="4" t="s">
        <v>519</v>
      </c>
      <c r="F352" s="4" t="s">
        <v>602</v>
      </c>
      <c r="G352" s="4" t="str">
        <f t="shared" si="19"/>
        <v>นางอรวรรณ อนันทปัญญสุทธิ์</v>
      </c>
      <c r="H352" s="4">
        <v>2</v>
      </c>
      <c r="I352" s="4">
        <f t="shared" si="17"/>
        <v>360</v>
      </c>
      <c r="J352" s="28"/>
      <c r="K352" s="5">
        <f t="shared" si="18"/>
        <v>720</v>
      </c>
    </row>
    <row r="353" spans="1:12" ht="17.100000000000001" customHeight="1" x14ac:dyDescent="0.25">
      <c r="A353" s="3">
        <v>355</v>
      </c>
      <c r="B353" s="4" t="s">
        <v>82</v>
      </c>
      <c r="C353" s="4" t="s">
        <v>77</v>
      </c>
      <c r="D353" s="4" t="s">
        <v>37</v>
      </c>
      <c r="E353" s="4" t="s">
        <v>654</v>
      </c>
      <c r="F353" s="4" t="s">
        <v>62</v>
      </c>
      <c r="G353" s="4" t="str">
        <f t="shared" si="19"/>
        <v>นางอริยาภรณ์ จำลอง</v>
      </c>
      <c r="H353" s="4">
        <v>2</v>
      </c>
      <c r="I353" s="4">
        <f t="shared" si="17"/>
        <v>360</v>
      </c>
      <c r="J353" s="28"/>
      <c r="K353" s="5">
        <f t="shared" si="18"/>
        <v>720</v>
      </c>
    </row>
    <row r="354" spans="1:12" ht="17.100000000000001" customHeight="1" x14ac:dyDescent="0.25">
      <c r="A354" s="3">
        <v>356</v>
      </c>
      <c r="B354" s="4" t="s">
        <v>82</v>
      </c>
      <c r="C354" s="4" t="s">
        <v>77</v>
      </c>
      <c r="D354" s="4" t="s">
        <v>38</v>
      </c>
      <c r="E354" s="4" t="s">
        <v>527</v>
      </c>
      <c r="F354" s="4" t="s">
        <v>558</v>
      </c>
      <c r="G354" s="4" t="str">
        <f t="shared" si="19"/>
        <v>นายอาคม วรรโณทัย</v>
      </c>
      <c r="H354" s="4">
        <v>2</v>
      </c>
      <c r="I354" s="4">
        <f t="shared" si="17"/>
        <v>360</v>
      </c>
      <c r="J354" s="28"/>
      <c r="K354" s="5">
        <f t="shared" si="18"/>
        <v>720</v>
      </c>
    </row>
    <row r="355" spans="1:12" ht="17.100000000000001" customHeight="1" x14ac:dyDescent="0.25">
      <c r="A355" s="3">
        <v>357</v>
      </c>
      <c r="B355" s="4" t="s">
        <v>82</v>
      </c>
      <c r="C355" s="4" t="s">
        <v>77</v>
      </c>
      <c r="D355" s="4" t="s">
        <v>37</v>
      </c>
      <c r="E355" s="4" t="s">
        <v>642</v>
      </c>
      <c r="F355" s="4" t="s">
        <v>643</v>
      </c>
      <c r="G355" s="4" t="str">
        <f t="shared" si="19"/>
        <v>นางอำไพภรณ์ จิตต์ระเบียบ</v>
      </c>
      <c r="H355" s="4">
        <v>2</v>
      </c>
      <c r="I355" s="4">
        <f t="shared" si="17"/>
        <v>360</v>
      </c>
      <c r="J355" s="28"/>
      <c r="K355" s="5">
        <f t="shared" si="18"/>
        <v>720</v>
      </c>
    </row>
    <row r="356" spans="1:12" ht="17.100000000000001" customHeight="1" x14ac:dyDescent="0.25">
      <c r="A356" s="3">
        <v>358</v>
      </c>
      <c r="B356" s="4" t="s">
        <v>82</v>
      </c>
      <c r="C356" s="4" t="s">
        <v>77</v>
      </c>
      <c r="D356" s="4" t="s">
        <v>38</v>
      </c>
      <c r="E356" s="4" t="s">
        <v>566</v>
      </c>
      <c r="F356" s="4" t="s">
        <v>567</v>
      </c>
      <c r="G356" s="4" t="str">
        <f t="shared" si="19"/>
        <v>นายอุดม อ้าย</v>
      </c>
      <c r="H356" s="4">
        <v>2</v>
      </c>
      <c r="I356" s="4">
        <f t="shared" si="17"/>
        <v>360</v>
      </c>
      <c r="J356" s="28"/>
      <c r="K356" s="5">
        <f t="shared" si="18"/>
        <v>720</v>
      </c>
    </row>
    <row r="357" spans="1:12" ht="17.100000000000001" customHeight="1" x14ac:dyDescent="0.25">
      <c r="A357" s="3">
        <v>359</v>
      </c>
      <c r="B357" s="4" t="s">
        <v>82</v>
      </c>
      <c r="C357" s="4" t="s">
        <v>77</v>
      </c>
      <c r="D357" s="4" t="s">
        <v>37</v>
      </c>
      <c r="E357" s="4" t="s">
        <v>603</v>
      </c>
      <c r="F357" s="4" t="s">
        <v>604</v>
      </c>
      <c r="G357" s="4" t="str">
        <f t="shared" si="19"/>
        <v>นางอุไรรัตน์ หัสชู</v>
      </c>
      <c r="H357" s="4">
        <v>2</v>
      </c>
      <c r="I357" s="4">
        <f t="shared" si="17"/>
        <v>360</v>
      </c>
      <c r="J357" s="28"/>
      <c r="K357" s="5">
        <f t="shared" si="18"/>
        <v>720</v>
      </c>
    </row>
    <row r="358" spans="1:12" ht="17.100000000000001" customHeight="1" x14ac:dyDescent="0.25">
      <c r="A358" s="3">
        <v>360</v>
      </c>
      <c r="B358" s="4" t="s">
        <v>82</v>
      </c>
      <c r="C358" s="4" t="s">
        <v>77</v>
      </c>
      <c r="D358" s="4" t="s">
        <v>37</v>
      </c>
      <c r="E358" s="4" t="s">
        <v>40</v>
      </c>
      <c r="F358" s="4" t="s">
        <v>472</v>
      </c>
      <c r="G358" s="4" t="str">
        <f t="shared" si="19"/>
        <v>นางจินตนา โปธานนท์</v>
      </c>
      <c r="H358" s="4">
        <v>3</v>
      </c>
      <c r="I358" s="4">
        <f t="shared" si="17"/>
        <v>360</v>
      </c>
      <c r="J358" s="28"/>
      <c r="K358" s="5">
        <f t="shared" si="18"/>
        <v>1080</v>
      </c>
    </row>
    <row r="359" spans="1:12" ht="17.100000000000001" customHeight="1" x14ac:dyDescent="0.25">
      <c r="A359" s="3">
        <v>361</v>
      </c>
      <c r="B359" s="4" t="s">
        <v>82</v>
      </c>
      <c r="C359" s="4" t="s">
        <v>77</v>
      </c>
      <c r="D359" s="4" t="s">
        <v>37</v>
      </c>
      <c r="E359" s="4" t="s">
        <v>682</v>
      </c>
      <c r="F359" s="4" t="s">
        <v>683</v>
      </c>
      <c r="G359" s="4" t="str">
        <f t="shared" si="19"/>
        <v>นางทัศนีย์ อนุสร</v>
      </c>
      <c r="H359" s="4">
        <v>4</v>
      </c>
      <c r="I359" s="4">
        <f t="shared" si="17"/>
        <v>360</v>
      </c>
      <c r="J359" s="28"/>
      <c r="K359" s="5">
        <f t="shared" si="18"/>
        <v>1440</v>
      </c>
    </row>
    <row r="360" spans="1:12" ht="17.100000000000001" customHeight="1" x14ac:dyDescent="0.25">
      <c r="A360" s="3">
        <v>362</v>
      </c>
      <c r="B360" s="4" t="s">
        <v>82</v>
      </c>
      <c r="C360" s="4" t="s">
        <v>77</v>
      </c>
      <c r="D360" s="4" t="s">
        <v>38</v>
      </c>
      <c r="E360" s="4" t="s">
        <v>687</v>
      </c>
      <c r="F360" s="4" t="s">
        <v>688</v>
      </c>
      <c r="G360" s="4" t="str">
        <f t="shared" si="19"/>
        <v>นายประชา เกตุชม</v>
      </c>
      <c r="H360" s="4">
        <v>4</v>
      </c>
      <c r="I360" s="4">
        <f t="shared" si="17"/>
        <v>360</v>
      </c>
      <c r="J360" s="28"/>
      <c r="K360" s="5">
        <f t="shared" si="18"/>
        <v>1440</v>
      </c>
    </row>
    <row r="361" spans="1:12" ht="17.100000000000001" customHeight="1" x14ac:dyDescent="0.25">
      <c r="A361" s="3">
        <v>363</v>
      </c>
      <c r="B361" s="4" t="s">
        <v>82</v>
      </c>
      <c r="C361" s="4" t="s">
        <v>77</v>
      </c>
      <c r="D361" s="4" t="s">
        <v>36</v>
      </c>
      <c r="E361" s="4" t="s">
        <v>685</v>
      </c>
      <c r="F361" s="4" t="s">
        <v>686</v>
      </c>
      <c r="G361" s="4" t="str">
        <f t="shared" si="19"/>
        <v>นางสาววารุณี สัตยพานิช</v>
      </c>
      <c r="H361" s="4">
        <v>4</v>
      </c>
      <c r="I361" s="4">
        <f t="shared" si="17"/>
        <v>360</v>
      </c>
      <c r="J361" s="28"/>
      <c r="K361" s="5">
        <f t="shared" si="18"/>
        <v>1440</v>
      </c>
    </row>
    <row r="362" spans="1:12" ht="17.100000000000001" customHeight="1" x14ac:dyDescent="0.25">
      <c r="A362" s="3">
        <v>364</v>
      </c>
      <c r="B362" s="4" t="s">
        <v>82</v>
      </c>
      <c r="C362" s="4" t="s">
        <v>77</v>
      </c>
      <c r="D362" s="4" t="s">
        <v>37</v>
      </c>
      <c r="E362" s="4" t="s">
        <v>487</v>
      </c>
      <c r="F362" s="4" t="s">
        <v>684</v>
      </c>
      <c r="G362" s="4" t="str">
        <f t="shared" si="19"/>
        <v>นางสุมาลี คันทะวงค์</v>
      </c>
      <c r="H362" s="4">
        <v>4</v>
      </c>
      <c r="I362" s="4">
        <f t="shared" si="17"/>
        <v>360</v>
      </c>
      <c r="J362" s="28"/>
      <c r="K362" s="5">
        <f t="shared" si="18"/>
        <v>1440</v>
      </c>
    </row>
    <row r="363" spans="1:12" ht="17.100000000000001" customHeight="1" x14ac:dyDescent="0.25">
      <c r="A363" s="3">
        <v>365</v>
      </c>
      <c r="B363" s="4" t="s">
        <v>82</v>
      </c>
      <c r="C363" s="4" t="s">
        <v>77</v>
      </c>
      <c r="D363" s="4" t="s">
        <v>38</v>
      </c>
      <c r="E363" s="4" t="s">
        <v>689</v>
      </c>
      <c r="F363" s="4" t="s">
        <v>656</v>
      </c>
      <c r="G363" s="4" t="str">
        <f t="shared" si="19"/>
        <v>นายธีระศักดิ์ ประคำสาย</v>
      </c>
      <c r="H363" s="4">
        <v>4</v>
      </c>
      <c r="I363" s="4">
        <f t="shared" si="17"/>
        <v>360</v>
      </c>
      <c r="J363" s="28"/>
      <c r="K363" s="5">
        <f t="shared" si="18"/>
        <v>1440</v>
      </c>
      <c r="L363" s="2" t="s">
        <v>805</v>
      </c>
    </row>
    <row r="364" spans="1:12" ht="17.100000000000001" customHeight="1" x14ac:dyDescent="0.25">
      <c r="A364" s="3">
        <v>366</v>
      </c>
      <c r="B364" s="4" t="s">
        <v>82</v>
      </c>
      <c r="C364" s="4" t="s">
        <v>77</v>
      </c>
      <c r="D364" s="4" t="s">
        <v>37</v>
      </c>
      <c r="E364" s="4" t="s">
        <v>690</v>
      </c>
      <c r="F364" s="4" t="s">
        <v>691</v>
      </c>
      <c r="G364" s="4" t="str">
        <f t="shared" si="19"/>
        <v>นางนพคุณ มัชฌศิริ</v>
      </c>
      <c r="H364" s="4">
        <v>5</v>
      </c>
      <c r="I364" s="4">
        <f t="shared" si="17"/>
        <v>360</v>
      </c>
      <c r="J364" s="28"/>
      <c r="K364" s="5">
        <f t="shared" si="18"/>
        <v>1800</v>
      </c>
    </row>
    <row r="365" spans="1:12" s="4" customFormat="1" ht="17.100000000000001" customHeight="1" x14ac:dyDescent="0.25">
      <c r="A365" s="3">
        <v>367</v>
      </c>
      <c r="B365" s="4" t="s">
        <v>82</v>
      </c>
      <c r="C365" s="4" t="s">
        <v>77</v>
      </c>
      <c r="D365" s="4" t="s">
        <v>37</v>
      </c>
      <c r="E365" s="4" t="s">
        <v>52</v>
      </c>
      <c r="F365" s="4" t="s">
        <v>693</v>
      </c>
      <c r="G365" s="4" t="str">
        <f t="shared" si="19"/>
        <v>นางกัลยา ประทุมเกษร</v>
      </c>
      <c r="H365" s="4">
        <v>1</v>
      </c>
      <c r="I365" s="4">
        <f t="shared" si="17"/>
        <v>360</v>
      </c>
      <c r="J365" s="28"/>
      <c r="K365" s="5">
        <f t="shared" si="18"/>
        <v>360</v>
      </c>
    </row>
    <row r="366" spans="1:12" s="4" customFormat="1" ht="17.100000000000001" customHeight="1" x14ac:dyDescent="0.25">
      <c r="A366" s="3">
        <v>368</v>
      </c>
      <c r="B366" s="4" t="s">
        <v>82</v>
      </c>
      <c r="C366" s="4" t="s">
        <v>77</v>
      </c>
      <c r="D366" s="4" t="s">
        <v>37</v>
      </c>
      <c r="E366" s="4" t="s">
        <v>47</v>
      </c>
      <c r="F366" s="4" t="s">
        <v>694</v>
      </c>
      <c r="G366" s="4" t="str">
        <f t="shared" si="19"/>
        <v>นางกานดา ชุมคำ</v>
      </c>
      <c r="H366" s="4">
        <v>1</v>
      </c>
      <c r="I366" s="4">
        <f t="shared" si="17"/>
        <v>360</v>
      </c>
      <c r="J366" s="28"/>
      <c r="K366" s="5">
        <f t="shared" si="18"/>
        <v>360</v>
      </c>
    </row>
    <row r="367" spans="1:12" s="4" customFormat="1" ht="17.100000000000001" customHeight="1" x14ac:dyDescent="0.25">
      <c r="A367" s="3">
        <v>369</v>
      </c>
      <c r="B367" s="4" t="s">
        <v>82</v>
      </c>
      <c r="C367" s="4" t="s">
        <v>77</v>
      </c>
      <c r="D367" s="4" t="s">
        <v>37</v>
      </c>
      <c r="E367" s="4" t="s">
        <v>695</v>
      </c>
      <c r="F367" s="4" t="s">
        <v>45</v>
      </c>
      <c r="G367" s="4" t="str">
        <f t="shared" si="19"/>
        <v>นางพรพิมล บุญโคตร</v>
      </c>
      <c r="H367" s="4">
        <v>1</v>
      </c>
      <c r="I367" s="4">
        <f t="shared" si="17"/>
        <v>360</v>
      </c>
      <c r="J367" s="28"/>
      <c r="K367" s="5">
        <f t="shared" si="18"/>
        <v>360</v>
      </c>
    </row>
    <row r="368" spans="1:12" s="4" customFormat="1" ht="17.100000000000001" customHeight="1" x14ac:dyDescent="0.25">
      <c r="A368" s="3">
        <v>370</v>
      </c>
      <c r="B368" s="4" t="s">
        <v>82</v>
      </c>
      <c r="C368" s="4" t="s">
        <v>77</v>
      </c>
      <c r="D368" s="4" t="s">
        <v>36</v>
      </c>
      <c r="E368" s="4" t="s">
        <v>696</v>
      </c>
      <c r="F368" s="4" t="s">
        <v>697</v>
      </c>
      <c r="G368" s="4" t="str">
        <f t="shared" si="19"/>
        <v>นางสาวรัชนิภา ธาตุอินจันทร์</v>
      </c>
      <c r="H368" s="4">
        <v>1</v>
      </c>
      <c r="I368" s="4">
        <f t="shared" si="17"/>
        <v>360</v>
      </c>
      <c r="J368" s="28"/>
      <c r="K368" s="5">
        <f t="shared" si="18"/>
        <v>360</v>
      </c>
    </row>
    <row r="369" spans="1:11" s="4" customFormat="1" ht="17.100000000000001" customHeight="1" x14ac:dyDescent="0.25">
      <c r="A369" s="3">
        <v>371</v>
      </c>
      <c r="B369" s="4" t="s">
        <v>82</v>
      </c>
      <c r="C369" s="4" t="s">
        <v>77</v>
      </c>
      <c r="D369" s="4" t="s">
        <v>37</v>
      </c>
      <c r="E369" s="4" t="s">
        <v>698</v>
      </c>
      <c r="F369" s="4" t="s">
        <v>699</v>
      </c>
      <c r="G369" s="4" t="str">
        <f t="shared" si="19"/>
        <v>นางสุดารัตน์ อุทัยผล</v>
      </c>
      <c r="H369" s="4">
        <v>1</v>
      </c>
      <c r="I369" s="4">
        <f t="shared" si="17"/>
        <v>360</v>
      </c>
      <c r="J369" s="28"/>
      <c r="K369" s="5">
        <f t="shared" si="18"/>
        <v>360</v>
      </c>
    </row>
    <row r="370" spans="1:11" s="4" customFormat="1" ht="17.100000000000001" customHeight="1" x14ac:dyDescent="0.25">
      <c r="A370" s="3">
        <v>372</v>
      </c>
      <c r="B370" s="4" t="s">
        <v>82</v>
      </c>
      <c r="C370" s="4" t="s">
        <v>77</v>
      </c>
      <c r="D370" s="4" t="s">
        <v>37</v>
      </c>
      <c r="E370" s="4" t="s">
        <v>700</v>
      </c>
      <c r="F370" s="4" t="s">
        <v>701</v>
      </c>
      <c r="G370" s="4" t="str">
        <f t="shared" si="19"/>
        <v>นางวิมล นาวะระ</v>
      </c>
      <c r="H370" s="4">
        <v>1</v>
      </c>
      <c r="I370" s="4">
        <f t="shared" si="17"/>
        <v>360</v>
      </c>
      <c r="J370" s="28"/>
      <c r="K370" s="5">
        <f t="shared" si="18"/>
        <v>360</v>
      </c>
    </row>
    <row r="371" spans="1:11" s="4" customFormat="1" ht="17.100000000000001" customHeight="1" x14ac:dyDescent="0.25">
      <c r="A371" s="3">
        <v>373</v>
      </c>
      <c r="B371" s="4" t="s">
        <v>82</v>
      </c>
      <c r="C371" s="4" t="s">
        <v>77</v>
      </c>
      <c r="D371" s="4" t="s">
        <v>36</v>
      </c>
      <c r="E371" s="4" t="s">
        <v>702</v>
      </c>
      <c r="F371" s="4" t="s">
        <v>703</v>
      </c>
      <c r="G371" s="4" t="str">
        <f t="shared" si="19"/>
        <v>นางสาวศนิชา เลิศการ</v>
      </c>
      <c r="H371" s="4">
        <v>1</v>
      </c>
      <c r="I371" s="4">
        <f t="shared" si="17"/>
        <v>360</v>
      </c>
      <c r="J371" s="28"/>
      <c r="K371" s="5">
        <f t="shared" si="18"/>
        <v>360</v>
      </c>
    </row>
    <row r="372" spans="1:11" s="4" customFormat="1" ht="17.100000000000001" customHeight="1" x14ac:dyDescent="0.25">
      <c r="A372" s="3">
        <v>374</v>
      </c>
      <c r="B372" s="4" t="s">
        <v>82</v>
      </c>
      <c r="C372" s="4" t="s">
        <v>77</v>
      </c>
      <c r="D372" s="4" t="s">
        <v>64</v>
      </c>
      <c r="E372" s="4" t="s">
        <v>704</v>
      </c>
      <c r="F372" s="4" t="s">
        <v>705</v>
      </c>
      <c r="G372" s="4" t="str">
        <f t="shared" si="19"/>
        <v>ว่าที่ ร.ท.จุมพล ทาทอง</v>
      </c>
      <c r="H372" s="4">
        <v>1</v>
      </c>
      <c r="I372" s="4">
        <f t="shared" si="17"/>
        <v>360</v>
      </c>
      <c r="J372" s="28"/>
      <c r="K372" s="5">
        <f t="shared" si="18"/>
        <v>360</v>
      </c>
    </row>
    <row r="373" spans="1:11" s="4" customFormat="1" ht="17.100000000000001" customHeight="1" x14ac:dyDescent="0.25">
      <c r="A373" s="3">
        <v>375</v>
      </c>
      <c r="B373" s="4" t="s">
        <v>82</v>
      </c>
      <c r="C373" s="4" t="s">
        <v>77</v>
      </c>
      <c r="D373" s="4" t="s">
        <v>38</v>
      </c>
      <c r="E373" s="4" t="s">
        <v>706</v>
      </c>
      <c r="F373" s="4" t="s">
        <v>707</v>
      </c>
      <c r="G373" s="4" t="str">
        <f t="shared" si="19"/>
        <v>นายอัสฎางค์ กองสถาน</v>
      </c>
      <c r="H373" s="4">
        <v>1</v>
      </c>
      <c r="I373" s="4">
        <f t="shared" si="17"/>
        <v>360</v>
      </c>
      <c r="J373" s="28"/>
      <c r="K373" s="5">
        <f t="shared" si="18"/>
        <v>360</v>
      </c>
    </row>
    <row r="374" spans="1:11" s="4" customFormat="1" ht="17.100000000000001" customHeight="1" x14ac:dyDescent="0.25">
      <c r="A374" s="3">
        <v>376</v>
      </c>
      <c r="B374" s="4" t="s">
        <v>82</v>
      </c>
      <c r="C374" s="4" t="s">
        <v>77</v>
      </c>
      <c r="D374" s="4" t="s">
        <v>37</v>
      </c>
      <c r="E374" s="4" t="s">
        <v>708</v>
      </c>
      <c r="F374" s="4" t="s">
        <v>72</v>
      </c>
      <c r="G374" s="4" t="str">
        <f t="shared" si="19"/>
        <v>นางรัตติยา พัฒนากร</v>
      </c>
      <c r="H374" s="4">
        <v>1</v>
      </c>
      <c r="I374" s="4">
        <f t="shared" si="17"/>
        <v>360</v>
      </c>
      <c r="J374" s="28"/>
      <c r="K374" s="5">
        <f t="shared" si="18"/>
        <v>360</v>
      </c>
    </row>
    <row r="375" spans="1:11" s="4" customFormat="1" ht="17.100000000000001" customHeight="1" x14ac:dyDescent="0.25">
      <c r="A375" s="3">
        <v>377</v>
      </c>
      <c r="B375" s="4" t="s">
        <v>82</v>
      </c>
      <c r="C375" s="4" t="s">
        <v>77</v>
      </c>
      <c r="D375" s="4" t="s">
        <v>37</v>
      </c>
      <c r="E375" s="4" t="s">
        <v>61</v>
      </c>
      <c r="F375" s="4" t="s">
        <v>709</v>
      </c>
      <c r="G375" s="4" t="str">
        <f t="shared" si="19"/>
        <v>นางสมพร ชไรเบอร์</v>
      </c>
      <c r="H375" s="4">
        <v>1</v>
      </c>
      <c r="I375" s="4">
        <f t="shared" si="17"/>
        <v>360</v>
      </c>
      <c r="J375" s="28"/>
      <c r="K375" s="5">
        <f t="shared" si="18"/>
        <v>360</v>
      </c>
    </row>
    <row r="376" spans="1:11" s="4" customFormat="1" ht="17.100000000000001" customHeight="1" x14ac:dyDescent="0.25">
      <c r="A376" s="3">
        <v>378</v>
      </c>
      <c r="B376" s="4" t="s">
        <v>82</v>
      </c>
      <c r="C376" s="4" t="s">
        <v>77</v>
      </c>
      <c r="D376" s="4" t="s">
        <v>38</v>
      </c>
      <c r="E376" s="4" t="s">
        <v>39</v>
      </c>
      <c r="F376" s="4" t="s">
        <v>710</v>
      </c>
      <c r="G376" s="4" t="str">
        <f t="shared" si="19"/>
        <v>นายสมบูรณ์ จองคำ</v>
      </c>
      <c r="H376" s="4">
        <v>1</v>
      </c>
      <c r="I376" s="4">
        <f t="shared" si="17"/>
        <v>360</v>
      </c>
      <c r="J376" s="28"/>
      <c r="K376" s="5">
        <f t="shared" si="18"/>
        <v>360</v>
      </c>
    </row>
    <row r="377" spans="1:11" s="4" customFormat="1" ht="17.100000000000001" customHeight="1" x14ac:dyDescent="0.25">
      <c r="A377" s="3">
        <v>379</v>
      </c>
      <c r="B377" s="4" t="s">
        <v>82</v>
      </c>
      <c r="C377" s="4" t="s">
        <v>77</v>
      </c>
      <c r="D377" s="4" t="s">
        <v>37</v>
      </c>
      <c r="E377" s="4" t="s">
        <v>46</v>
      </c>
      <c r="F377" s="4" t="s">
        <v>711</v>
      </c>
      <c r="G377" s="4" t="str">
        <f t="shared" si="19"/>
        <v>นางนิตยา ทินะ</v>
      </c>
      <c r="H377" s="4">
        <v>2</v>
      </c>
      <c r="I377" s="4">
        <f t="shared" si="17"/>
        <v>360</v>
      </c>
      <c r="J377" s="28"/>
      <c r="K377" s="5">
        <f t="shared" si="18"/>
        <v>720</v>
      </c>
    </row>
    <row r="378" spans="1:11" s="4" customFormat="1" ht="17.100000000000001" customHeight="1" x14ac:dyDescent="0.25">
      <c r="A378" s="3">
        <v>380</v>
      </c>
      <c r="B378" s="4" t="s">
        <v>82</v>
      </c>
      <c r="C378" s="4" t="s">
        <v>77</v>
      </c>
      <c r="D378" s="4" t="s">
        <v>37</v>
      </c>
      <c r="E378" s="4" t="s">
        <v>712</v>
      </c>
      <c r="F378" s="4" t="s">
        <v>713</v>
      </c>
      <c r="G378" s="4" t="str">
        <f t="shared" si="19"/>
        <v>นางเพ็ญแข ดรุณ</v>
      </c>
      <c r="H378" s="4">
        <v>2</v>
      </c>
      <c r="I378" s="4">
        <f t="shared" si="17"/>
        <v>360</v>
      </c>
      <c r="J378" s="28"/>
      <c r="K378" s="5">
        <f t="shared" si="18"/>
        <v>720</v>
      </c>
    </row>
    <row r="379" spans="1:11" s="4" customFormat="1" ht="17.100000000000001" customHeight="1" x14ac:dyDescent="0.25">
      <c r="A379" s="3">
        <v>381</v>
      </c>
      <c r="B379" s="4" t="s">
        <v>82</v>
      </c>
      <c r="C379" s="4" t="s">
        <v>77</v>
      </c>
      <c r="D379" s="4" t="s">
        <v>37</v>
      </c>
      <c r="E379" s="4" t="s">
        <v>719</v>
      </c>
      <c r="F379" s="4" t="s">
        <v>720</v>
      </c>
      <c r="G379" s="4" t="str">
        <f t="shared" si="19"/>
        <v>นางยวงพร ณ เชียงใหม่</v>
      </c>
      <c r="H379" s="4">
        <v>1</v>
      </c>
      <c r="I379" s="4">
        <f t="shared" si="17"/>
        <v>360</v>
      </c>
      <c r="J379" s="28"/>
      <c r="K379" s="5">
        <f t="shared" si="18"/>
        <v>360</v>
      </c>
    </row>
    <row r="380" spans="1:11" s="4" customFormat="1" ht="17.100000000000001" customHeight="1" x14ac:dyDescent="0.25">
      <c r="A380" s="3">
        <v>382</v>
      </c>
      <c r="B380" s="4" t="s">
        <v>82</v>
      </c>
      <c r="C380" s="4" t="s">
        <v>77</v>
      </c>
      <c r="D380" s="4" t="s">
        <v>38</v>
      </c>
      <c r="E380" s="4" t="s">
        <v>721</v>
      </c>
      <c r="F380" s="4" t="s">
        <v>722</v>
      </c>
      <c r="G380" s="4" t="str">
        <f t="shared" si="19"/>
        <v>นายชัยยศ ชัยนิลพันธ์</v>
      </c>
      <c r="H380" s="4">
        <v>1</v>
      </c>
      <c r="I380" s="4">
        <f t="shared" si="17"/>
        <v>360</v>
      </c>
      <c r="J380" s="28"/>
      <c r="K380" s="5">
        <f t="shared" si="18"/>
        <v>360</v>
      </c>
    </row>
    <row r="381" spans="1:11" s="4" customFormat="1" ht="17.100000000000001" customHeight="1" x14ac:dyDescent="0.25">
      <c r="A381" s="3">
        <v>384</v>
      </c>
      <c r="B381" s="4" t="s">
        <v>82</v>
      </c>
      <c r="C381" s="4" t="s">
        <v>77</v>
      </c>
      <c r="D381" s="38" t="s">
        <v>36</v>
      </c>
      <c r="E381" s="4" t="s">
        <v>725</v>
      </c>
      <c r="F381" s="4" t="s">
        <v>726</v>
      </c>
      <c r="G381" s="4" t="str">
        <f t="shared" si="19"/>
        <v>นางสาวพวงทอง ผ่องนพคุณ</v>
      </c>
      <c r="H381" s="4">
        <v>1</v>
      </c>
      <c r="I381" s="4">
        <f t="shared" si="17"/>
        <v>360</v>
      </c>
      <c r="J381" s="28"/>
      <c r="K381" s="5">
        <f t="shared" si="18"/>
        <v>360</v>
      </c>
    </row>
    <row r="382" spans="1:11" s="4" customFormat="1" ht="17.100000000000001" customHeight="1" x14ac:dyDescent="0.25">
      <c r="A382" s="3">
        <v>385</v>
      </c>
      <c r="B382" s="4" t="s">
        <v>82</v>
      </c>
      <c r="C382" s="4" t="s">
        <v>77</v>
      </c>
      <c r="D382" s="38" t="s">
        <v>37</v>
      </c>
      <c r="E382" s="4" t="s">
        <v>727</v>
      </c>
      <c r="F382" s="4" t="s">
        <v>728</v>
      </c>
      <c r="G382" s="4" t="str">
        <f t="shared" si="19"/>
        <v>นางประจินต์ มั่นคงดี</v>
      </c>
      <c r="H382" s="4">
        <v>1</v>
      </c>
      <c r="I382" s="4">
        <f t="shared" si="17"/>
        <v>360</v>
      </c>
      <c r="J382" s="28"/>
      <c r="K382" s="5">
        <f t="shared" si="18"/>
        <v>360</v>
      </c>
    </row>
    <row r="383" spans="1:11" s="4" customFormat="1" ht="17.100000000000001" customHeight="1" x14ac:dyDescent="0.25">
      <c r="A383" s="3">
        <v>386</v>
      </c>
      <c r="B383" s="4" t="s">
        <v>82</v>
      </c>
      <c r="C383" s="4" t="s">
        <v>77</v>
      </c>
      <c r="D383" s="38" t="s">
        <v>37</v>
      </c>
      <c r="E383" s="4" t="s">
        <v>735</v>
      </c>
      <c r="F383" s="4" t="s">
        <v>736</v>
      </c>
      <c r="G383" s="4" t="str">
        <f t="shared" si="19"/>
        <v>นางชื่นพักตร์ สมานวงศ์</v>
      </c>
      <c r="H383" s="4">
        <v>1</v>
      </c>
      <c r="I383" s="4">
        <f t="shared" si="17"/>
        <v>360</v>
      </c>
      <c r="J383" s="28"/>
      <c r="K383" s="5">
        <f t="shared" si="18"/>
        <v>360</v>
      </c>
    </row>
    <row r="384" spans="1:11" s="4" customFormat="1" ht="17.100000000000001" customHeight="1" x14ac:dyDescent="0.25">
      <c r="A384" s="3">
        <v>387</v>
      </c>
      <c r="B384" s="4" t="s">
        <v>82</v>
      </c>
      <c r="C384" s="4" t="s">
        <v>77</v>
      </c>
      <c r="D384" s="38" t="s">
        <v>38</v>
      </c>
      <c r="E384" s="4" t="s">
        <v>737</v>
      </c>
      <c r="F384" s="4" t="s">
        <v>63</v>
      </c>
      <c r="G384" s="4" t="str">
        <f t="shared" si="19"/>
        <v>นายเฉลิม อินทะรังษี</v>
      </c>
      <c r="H384" s="4">
        <v>1</v>
      </c>
      <c r="I384" s="4">
        <f t="shared" si="17"/>
        <v>360</v>
      </c>
      <c r="J384" s="28"/>
      <c r="K384" s="5">
        <f t="shared" si="18"/>
        <v>360</v>
      </c>
    </row>
    <row r="385" spans="1:17" s="4" customFormat="1" ht="17.100000000000001" customHeight="1" x14ac:dyDescent="0.25">
      <c r="A385" s="3">
        <v>388</v>
      </c>
      <c r="B385" s="4" t="s">
        <v>82</v>
      </c>
      <c r="C385" s="4" t="s">
        <v>77</v>
      </c>
      <c r="D385" s="38" t="s">
        <v>38</v>
      </c>
      <c r="E385" s="4" t="s">
        <v>738</v>
      </c>
      <c r="F385" s="4" t="s">
        <v>739</v>
      </c>
      <c r="G385" s="4" t="str">
        <f t="shared" si="19"/>
        <v>นายเทพวิกรณ์ มณีวัง</v>
      </c>
      <c r="H385" s="4">
        <v>1</v>
      </c>
      <c r="I385" s="4">
        <f t="shared" si="17"/>
        <v>360</v>
      </c>
      <c r="J385" s="28"/>
      <c r="K385" s="5">
        <f t="shared" si="18"/>
        <v>360</v>
      </c>
    </row>
    <row r="386" spans="1:17" s="4" customFormat="1" ht="17.100000000000001" customHeight="1" x14ac:dyDescent="0.25">
      <c r="A386" s="3">
        <v>389</v>
      </c>
      <c r="B386" s="4" t="s">
        <v>82</v>
      </c>
      <c r="C386" s="4" t="s">
        <v>77</v>
      </c>
      <c r="D386" s="38" t="s">
        <v>37</v>
      </c>
      <c r="E386" s="4" t="s">
        <v>740</v>
      </c>
      <c r="F386" s="4" t="s">
        <v>741</v>
      </c>
      <c r="G386" s="4" t="str">
        <f t="shared" si="19"/>
        <v>นางยุพา สิทธิประเวช</v>
      </c>
      <c r="H386" s="4">
        <v>1</v>
      </c>
      <c r="I386" s="4">
        <f t="shared" si="17"/>
        <v>360</v>
      </c>
      <c r="J386" s="28"/>
      <c r="K386" s="5">
        <f t="shared" si="18"/>
        <v>360</v>
      </c>
    </row>
    <row r="387" spans="1:17" s="4" customFormat="1" ht="17.100000000000001" customHeight="1" x14ac:dyDescent="0.25">
      <c r="A387" s="3">
        <v>390</v>
      </c>
      <c r="B387" s="4" t="s">
        <v>82</v>
      </c>
      <c r="C387" s="4" t="s">
        <v>77</v>
      </c>
      <c r="D387" s="38" t="s">
        <v>38</v>
      </c>
      <c r="E387" s="4" t="s">
        <v>742</v>
      </c>
      <c r="F387" s="4" t="s">
        <v>743</v>
      </c>
      <c r="G387" s="4" t="str">
        <f t="shared" si="19"/>
        <v>นายธรรมนาถ คำไทย</v>
      </c>
      <c r="H387" s="4">
        <v>1</v>
      </c>
      <c r="I387" s="4">
        <f t="shared" si="17"/>
        <v>360</v>
      </c>
      <c r="J387" s="28"/>
      <c r="K387" s="5">
        <f t="shared" si="18"/>
        <v>360</v>
      </c>
    </row>
    <row r="388" spans="1:17" s="4" customFormat="1" ht="17.100000000000001" customHeight="1" x14ac:dyDescent="0.25">
      <c r="A388" s="3">
        <v>391</v>
      </c>
      <c r="B388" s="4" t="s">
        <v>82</v>
      </c>
      <c r="C388" s="4" t="s">
        <v>77</v>
      </c>
      <c r="D388" s="38" t="s">
        <v>37</v>
      </c>
      <c r="E388" s="4" t="s">
        <v>745</v>
      </c>
      <c r="F388" s="4" t="s">
        <v>54</v>
      </c>
      <c r="G388" s="4" t="str">
        <f t="shared" si="19"/>
        <v>นางอ้อยทิพย์ ดวงจันทร์</v>
      </c>
      <c r="H388" s="4">
        <v>1</v>
      </c>
      <c r="I388" s="4">
        <f t="shared" ref="I388:I439" si="20">SUM($I$3)</f>
        <v>360</v>
      </c>
      <c r="J388" s="28"/>
      <c r="K388" s="5">
        <f t="shared" ref="K388:K404" si="21">H388*I388</f>
        <v>360</v>
      </c>
    </row>
    <row r="389" spans="1:17" s="4" customFormat="1" ht="17.100000000000001" customHeight="1" x14ac:dyDescent="0.25">
      <c r="A389" s="3">
        <v>392</v>
      </c>
      <c r="B389" s="4" t="s">
        <v>82</v>
      </c>
      <c r="C389" s="4" t="s">
        <v>77</v>
      </c>
      <c r="D389" s="38" t="s">
        <v>38</v>
      </c>
      <c r="E389" s="4" t="s">
        <v>746</v>
      </c>
      <c r="F389" s="4" t="s">
        <v>747</v>
      </c>
      <c r="G389" s="4" t="str">
        <f t="shared" si="19"/>
        <v>นายผดุง อินธิสอน</v>
      </c>
      <c r="H389" s="4">
        <v>2</v>
      </c>
      <c r="I389" s="4">
        <f t="shared" si="20"/>
        <v>360</v>
      </c>
      <c r="J389" s="28"/>
      <c r="K389" s="5">
        <f t="shared" si="21"/>
        <v>720</v>
      </c>
      <c r="L389" s="4" t="s">
        <v>729</v>
      </c>
    </row>
    <row r="390" spans="1:17" s="4" customFormat="1" ht="17.100000000000001" customHeight="1" x14ac:dyDescent="0.25">
      <c r="A390" s="3">
        <v>393</v>
      </c>
      <c r="B390" s="4" t="s">
        <v>82</v>
      </c>
      <c r="C390" s="4" t="s">
        <v>77</v>
      </c>
      <c r="D390" s="38" t="s">
        <v>37</v>
      </c>
      <c r="E390" s="4" t="s">
        <v>748</v>
      </c>
      <c r="F390" s="4" t="s">
        <v>749</v>
      </c>
      <c r="G390" s="4" t="str">
        <f t="shared" si="19"/>
        <v>นางจันทร์ฉาย ประสิงห์</v>
      </c>
      <c r="H390" s="4">
        <v>2</v>
      </c>
      <c r="I390" s="4">
        <f t="shared" si="20"/>
        <v>360</v>
      </c>
      <c r="J390" s="28"/>
      <c r="K390" s="5">
        <f t="shared" si="21"/>
        <v>720</v>
      </c>
      <c r="L390" s="4" t="s">
        <v>730</v>
      </c>
    </row>
    <row r="391" spans="1:17" s="4" customFormat="1" ht="17.100000000000001" customHeight="1" x14ac:dyDescent="0.25">
      <c r="A391" s="3">
        <v>394</v>
      </c>
      <c r="B391" s="4" t="s">
        <v>82</v>
      </c>
      <c r="C391" s="4" t="s">
        <v>77</v>
      </c>
      <c r="D391" s="38" t="s">
        <v>38</v>
      </c>
      <c r="E391" s="4" t="s">
        <v>55</v>
      </c>
      <c r="F391" s="4" t="s">
        <v>750</v>
      </c>
      <c r="G391" s="4" t="str">
        <f t="shared" si="19"/>
        <v>นายไพโรจน์ สุวรรณธัช</v>
      </c>
      <c r="H391" s="4">
        <v>2</v>
      </c>
      <c r="I391" s="4">
        <f t="shared" si="20"/>
        <v>360</v>
      </c>
      <c r="J391" s="28"/>
      <c r="K391" s="5">
        <f t="shared" si="21"/>
        <v>720</v>
      </c>
      <c r="L391" s="4" t="s">
        <v>731</v>
      </c>
    </row>
    <row r="392" spans="1:17" s="4" customFormat="1" ht="17.100000000000001" customHeight="1" x14ac:dyDescent="0.25">
      <c r="A392" s="3">
        <v>395</v>
      </c>
      <c r="B392" s="4" t="s">
        <v>82</v>
      </c>
      <c r="C392" s="4" t="s">
        <v>77</v>
      </c>
      <c r="D392" s="38" t="s">
        <v>38</v>
      </c>
      <c r="E392" s="4" t="s">
        <v>751</v>
      </c>
      <c r="F392" s="4" t="s">
        <v>752</v>
      </c>
      <c r="G392" s="4" t="str">
        <f t="shared" si="19"/>
        <v>นายวีระยุทธ สุขสาย</v>
      </c>
      <c r="H392" s="4">
        <v>2</v>
      </c>
      <c r="I392" s="4">
        <f t="shared" si="20"/>
        <v>360</v>
      </c>
      <c r="J392" s="28"/>
      <c r="K392" s="5">
        <f t="shared" si="21"/>
        <v>720</v>
      </c>
      <c r="L392" s="4" t="s">
        <v>732</v>
      </c>
    </row>
    <row r="393" spans="1:17" s="4" customFormat="1" ht="17.100000000000001" customHeight="1" x14ac:dyDescent="0.25">
      <c r="A393" s="3">
        <v>396</v>
      </c>
      <c r="B393" s="4" t="s">
        <v>82</v>
      </c>
      <c r="C393" s="4" t="s">
        <v>77</v>
      </c>
      <c r="D393" s="38" t="s">
        <v>37</v>
      </c>
      <c r="E393" s="4" t="s">
        <v>753</v>
      </c>
      <c r="F393" s="4" t="s">
        <v>754</v>
      </c>
      <c r="G393" s="4" t="str">
        <f t="shared" si="19"/>
        <v>นางพิศชานีย์ อินทวิวัฒน์</v>
      </c>
      <c r="H393" s="4">
        <v>3</v>
      </c>
      <c r="I393" s="4">
        <f t="shared" si="20"/>
        <v>360</v>
      </c>
      <c r="J393" s="28"/>
      <c r="K393" s="5">
        <f t="shared" si="21"/>
        <v>1080</v>
      </c>
      <c r="L393" s="4" t="s">
        <v>733</v>
      </c>
      <c r="M393" s="4" t="s">
        <v>734</v>
      </c>
    </row>
    <row r="394" spans="1:17" s="4" customFormat="1" ht="17.100000000000001" customHeight="1" x14ac:dyDescent="0.25">
      <c r="A394" s="3">
        <v>397</v>
      </c>
      <c r="B394" s="4" t="s">
        <v>82</v>
      </c>
      <c r="C394" s="4" t="s">
        <v>77</v>
      </c>
      <c r="D394" s="4" t="s">
        <v>37</v>
      </c>
      <c r="E394" s="4" t="s">
        <v>714</v>
      </c>
      <c r="F394" s="4" t="s">
        <v>715</v>
      </c>
      <c r="G394" s="4" t="str">
        <f t="shared" si="19"/>
        <v>นางอัญธิฌา มีวรรณ์</v>
      </c>
      <c r="H394" s="4">
        <v>1</v>
      </c>
      <c r="I394" s="4">
        <f t="shared" si="20"/>
        <v>360</v>
      </c>
      <c r="J394" s="28"/>
      <c r="K394" s="5">
        <f t="shared" si="21"/>
        <v>360</v>
      </c>
    </row>
    <row r="395" spans="1:17" s="4" customFormat="1" ht="17.100000000000001" customHeight="1" x14ac:dyDescent="0.25">
      <c r="A395" s="3">
        <v>398</v>
      </c>
      <c r="B395" s="4" t="s">
        <v>82</v>
      </c>
      <c r="C395" s="4" t="s">
        <v>77</v>
      </c>
      <c r="D395" s="4" t="s">
        <v>38</v>
      </c>
      <c r="E395" s="4" t="s">
        <v>758</v>
      </c>
      <c r="F395" s="4" t="s">
        <v>759</v>
      </c>
      <c r="G395" s="4" t="str">
        <f t="shared" si="19"/>
        <v>นายเจริญ ศรีวิชัย</v>
      </c>
      <c r="H395" s="4">
        <v>1</v>
      </c>
      <c r="I395" s="4">
        <f t="shared" si="20"/>
        <v>360</v>
      </c>
      <c r="J395" s="28"/>
      <c r="K395" s="5">
        <f t="shared" si="21"/>
        <v>360</v>
      </c>
    </row>
    <row r="396" spans="1:17" s="86" customFormat="1" ht="17.100000000000001" customHeight="1" x14ac:dyDescent="0.25">
      <c r="A396" s="3">
        <v>399</v>
      </c>
      <c r="B396" s="4" t="s">
        <v>82</v>
      </c>
      <c r="C396" s="4" t="s">
        <v>77</v>
      </c>
      <c r="D396" s="86" t="s">
        <v>38</v>
      </c>
      <c r="E396" s="86" t="s">
        <v>766</v>
      </c>
      <c r="F396" s="86" t="s">
        <v>767</v>
      </c>
      <c r="G396" s="86" t="str">
        <f t="shared" si="19"/>
        <v>นายสุรชัย คูณแก้ว</v>
      </c>
      <c r="H396" s="86">
        <v>1</v>
      </c>
      <c r="I396" s="4">
        <f t="shared" si="20"/>
        <v>360</v>
      </c>
      <c r="J396" s="28"/>
      <c r="K396" s="5">
        <f t="shared" si="21"/>
        <v>360</v>
      </c>
      <c r="L396" s="4"/>
      <c r="M396" s="4"/>
      <c r="N396" s="4"/>
      <c r="O396" s="4"/>
      <c r="P396" s="4"/>
      <c r="Q396" s="4"/>
    </row>
    <row r="397" spans="1:17" s="86" customFormat="1" ht="17.100000000000001" customHeight="1" x14ac:dyDescent="0.25">
      <c r="A397" s="3">
        <v>400</v>
      </c>
      <c r="B397" s="4" t="s">
        <v>82</v>
      </c>
      <c r="C397" s="4" t="s">
        <v>77</v>
      </c>
      <c r="D397" s="86" t="s">
        <v>37</v>
      </c>
      <c r="E397" s="86" t="s">
        <v>768</v>
      </c>
      <c r="F397" s="86" t="s">
        <v>769</v>
      </c>
      <c r="G397" s="86" t="str">
        <f t="shared" si="19"/>
        <v>นางณิชาดา วินิจศรีเกษ</v>
      </c>
      <c r="H397" s="86">
        <v>1</v>
      </c>
      <c r="I397" s="4">
        <f t="shared" si="20"/>
        <v>360</v>
      </c>
      <c r="J397" s="28"/>
      <c r="K397" s="5">
        <f t="shared" si="21"/>
        <v>360</v>
      </c>
      <c r="L397" s="4"/>
      <c r="M397" s="4"/>
      <c r="N397" s="4"/>
      <c r="O397" s="4"/>
      <c r="P397" s="4"/>
      <c r="Q397" s="4"/>
    </row>
    <row r="398" spans="1:17" s="86" customFormat="1" ht="17.100000000000001" customHeight="1" x14ac:dyDescent="0.25">
      <c r="A398" s="3">
        <v>401</v>
      </c>
      <c r="B398" s="4" t="s">
        <v>82</v>
      </c>
      <c r="C398" s="4" t="s">
        <v>77</v>
      </c>
      <c r="D398" s="86" t="s">
        <v>37</v>
      </c>
      <c r="E398" s="86" t="s">
        <v>770</v>
      </c>
      <c r="F398" s="86" t="s">
        <v>771</v>
      </c>
      <c r="G398" s="86" t="str">
        <f t="shared" si="19"/>
        <v>นางภัสรลักษณ์ จิณณ์ครุฑมาศ</v>
      </c>
      <c r="H398" s="86">
        <v>1</v>
      </c>
      <c r="I398" s="4">
        <f t="shared" si="20"/>
        <v>360</v>
      </c>
      <c r="J398" s="28"/>
      <c r="K398" s="5">
        <f t="shared" si="21"/>
        <v>360</v>
      </c>
      <c r="L398" s="4"/>
      <c r="M398" s="4"/>
      <c r="N398" s="4"/>
      <c r="O398" s="4"/>
      <c r="P398" s="4"/>
      <c r="Q398" s="4"/>
    </row>
    <row r="399" spans="1:17" s="86" customFormat="1" ht="17.100000000000001" customHeight="1" x14ac:dyDescent="0.25">
      <c r="A399" s="3">
        <v>403</v>
      </c>
      <c r="B399" s="4" t="s">
        <v>82</v>
      </c>
      <c r="C399" s="4" t="s">
        <v>77</v>
      </c>
      <c r="D399" s="86" t="s">
        <v>41</v>
      </c>
      <c r="E399" s="86" t="s">
        <v>773</v>
      </c>
      <c r="F399" s="86" t="s">
        <v>774</v>
      </c>
      <c r="G399" s="86" t="str">
        <f t="shared" si="19"/>
        <v>ว่าที่ ร.ต.สุรไกร ทับสุวรรณ์</v>
      </c>
      <c r="H399" s="86">
        <v>2</v>
      </c>
      <c r="I399" s="4">
        <f t="shared" si="20"/>
        <v>360</v>
      </c>
      <c r="J399" s="28"/>
      <c r="K399" s="5">
        <f t="shared" si="21"/>
        <v>720</v>
      </c>
      <c r="L399" s="86" t="s">
        <v>775</v>
      </c>
      <c r="M399" s="4"/>
      <c r="N399" s="4"/>
      <c r="O399" s="4"/>
      <c r="P399" s="4"/>
      <c r="Q399" s="4"/>
    </row>
    <row r="400" spans="1:17" s="86" customFormat="1" ht="17.100000000000001" customHeight="1" x14ac:dyDescent="0.25">
      <c r="A400" s="3">
        <v>404</v>
      </c>
      <c r="B400" s="4" t="s">
        <v>82</v>
      </c>
      <c r="C400" s="4" t="s">
        <v>77</v>
      </c>
      <c r="D400" s="86" t="s">
        <v>37</v>
      </c>
      <c r="E400" s="86" t="s">
        <v>776</v>
      </c>
      <c r="F400" s="86" t="s">
        <v>777</v>
      </c>
      <c r="G400" s="86" t="str">
        <f t="shared" si="19"/>
        <v>นางฉัตรสุมน ทัศนา</v>
      </c>
      <c r="H400" s="86">
        <v>2</v>
      </c>
      <c r="I400" s="4">
        <f t="shared" si="20"/>
        <v>360</v>
      </c>
      <c r="J400" s="28"/>
      <c r="K400" s="5">
        <f t="shared" si="21"/>
        <v>720</v>
      </c>
      <c r="L400" s="86" t="s">
        <v>778</v>
      </c>
      <c r="M400" s="4"/>
      <c r="N400" s="4"/>
      <c r="O400" s="4"/>
      <c r="P400" s="4"/>
      <c r="Q400" s="4"/>
    </row>
    <row r="401" spans="1:17" s="86" customFormat="1" ht="17.100000000000001" customHeight="1" x14ac:dyDescent="0.25">
      <c r="A401" s="3">
        <v>405</v>
      </c>
      <c r="B401" s="4" t="s">
        <v>82</v>
      </c>
      <c r="C401" s="4" t="s">
        <v>77</v>
      </c>
      <c r="D401" s="86" t="s">
        <v>38</v>
      </c>
      <c r="E401" s="86" t="s">
        <v>779</v>
      </c>
      <c r="F401" s="86" t="s">
        <v>780</v>
      </c>
      <c r="G401" s="86" t="str">
        <f t="shared" si="19"/>
        <v>นายทวี สิริปุญญปารม์</v>
      </c>
      <c r="H401" s="86">
        <v>2</v>
      </c>
      <c r="I401" s="4">
        <f t="shared" si="20"/>
        <v>360</v>
      </c>
      <c r="J401" s="28"/>
      <c r="K401" s="5">
        <f t="shared" si="21"/>
        <v>720</v>
      </c>
      <c r="L401" s="86" t="s">
        <v>781</v>
      </c>
      <c r="M401" s="4"/>
      <c r="N401" s="4"/>
      <c r="O401" s="4"/>
      <c r="P401" s="4"/>
      <c r="Q401" s="4"/>
    </row>
    <row r="402" spans="1:17" s="86" customFormat="1" ht="17.100000000000001" customHeight="1" x14ac:dyDescent="0.25">
      <c r="A402" s="3">
        <v>406</v>
      </c>
      <c r="B402" s="4" t="s">
        <v>82</v>
      </c>
      <c r="C402" s="4" t="s">
        <v>77</v>
      </c>
      <c r="D402" s="86" t="s">
        <v>37</v>
      </c>
      <c r="E402" s="86" t="s">
        <v>782</v>
      </c>
      <c r="F402" s="86" t="s">
        <v>783</v>
      </c>
      <c r="G402" s="86" t="str">
        <f t="shared" si="19"/>
        <v>นางนัยน์ปพร ดวงแก้ว</v>
      </c>
      <c r="H402" s="86">
        <v>4</v>
      </c>
      <c r="I402" s="4">
        <f t="shared" si="20"/>
        <v>360</v>
      </c>
      <c r="J402" s="28"/>
      <c r="K402" s="5">
        <f t="shared" si="21"/>
        <v>1440</v>
      </c>
      <c r="L402" s="86" t="s">
        <v>784</v>
      </c>
      <c r="M402" s="86" t="s">
        <v>785</v>
      </c>
      <c r="N402" s="86" t="s">
        <v>786</v>
      </c>
      <c r="O402" s="4"/>
      <c r="P402" s="4"/>
      <c r="Q402" s="4"/>
    </row>
    <row r="403" spans="1:17" s="4" customFormat="1" ht="17.100000000000001" customHeight="1" x14ac:dyDescent="0.25">
      <c r="A403" s="3">
        <v>407</v>
      </c>
      <c r="B403" s="4" t="s">
        <v>82</v>
      </c>
      <c r="C403" s="4" t="s">
        <v>77</v>
      </c>
      <c r="D403" s="4" t="s">
        <v>37</v>
      </c>
      <c r="E403" s="4" t="s">
        <v>787</v>
      </c>
      <c r="F403" s="4" t="s">
        <v>788</v>
      </c>
      <c r="G403" s="4" t="str">
        <f t="shared" si="19"/>
        <v>นางสุคนธ์ ตันแดง</v>
      </c>
      <c r="H403" s="4">
        <v>1</v>
      </c>
      <c r="I403" s="4">
        <f t="shared" si="20"/>
        <v>360</v>
      </c>
      <c r="J403" s="28"/>
      <c r="K403" s="5">
        <f t="shared" si="21"/>
        <v>360</v>
      </c>
    </row>
    <row r="404" spans="1:17" s="4" customFormat="1" ht="17.100000000000001" customHeight="1" x14ac:dyDescent="0.25">
      <c r="A404" s="3">
        <v>408</v>
      </c>
      <c r="B404" s="4" t="s">
        <v>82</v>
      </c>
      <c r="C404" s="4" t="s">
        <v>77</v>
      </c>
      <c r="D404" s="4" t="s">
        <v>38</v>
      </c>
      <c r="E404" s="4" t="s">
        <v>792</v>
      </c>
      <c r="F404" s="4" t="s">
        <v>90</v>
      </c>
      <c r="G404" s="4" t="str">
        <f t="shared" si="19"/>
        <v>นายอำนาจ อนุวงศ์เจริญ</v>
      </c>
      <c r="H404" s="4">
        <v>1</v>
      </c>
      <c r="I404" s="4">
        <f t="shared" si="20"/>
        <v>360</v>
      </c>
      <c r="J404" s="28"/>
      <c r="K404" s="5">
        <f t="shared" si="21"/>
        <v>360</v>
      </c>
    </row>
    <row r="405" spans="1:17" s="4" customFormat="1" ht="17.100000000000001" customHeight="1" x14ac:dyDescent="0.25">
      <c r="A405" s="3">
        <v>412</v>
      </c>
      <c r="B405" s="4" t="s">
        <v>82</v>
      </c>
      <c r="C405" s="4" t="s">
        <v>77</v>
      </c>
      <c r="D405" s="4" t="s">
        <v>37</v>
      </c>
      <c r="E405" s="4" t="s">
        <v>796</v>
      </c>
      <c r="F405" s="4" t="s">
        <v>797</v>
      </c>
      <c r="G405" s="4" t="str">
        <f t="shared" ref="G405:G468" si="22">D405&amp;E405&amp;" "&amp;F405</f>
        <v>นางพวงเพชร ดวงแก้วน้อย</v>
      </c>
      <c r="H405" s="4">
        <v>1</v>
      </c>
      <c r="I405" s="4">
        <f t="shared" si="20"/>
        <v>360</v>
      </c>
      <c r="J405" s="28"/>
      <c r="K405" s="5">
        <f t="shared" ref="K405:K439" si="23">H405*I405+J405</f>
        <v>360</v>
      </c>
    </row>
    <row r="406" spans="1:17" s="4" customFormat="1" ht="17.100000000000001" customHeight="1" x14ac:dyDescent="0.25">
      <c r="A406" s="3">
        <v>414</v>
      </c>
      <c r="B406" s="4" t="s">
        <v>82</v>
      </c>
      <c r="C406" s="4" t="s">
        <v>77</v>
      </c>
      <c r="D406" s="4" t="s">
        <v>37</v>
      </c>
      <c r="E406" s="4" t="s">
        <v>798</v>
      </c>
      <c r="F406" s="4" t="s">
        <v>772</v>
      </c>
      <c r="G406" s="4" t="str">
        <f t="shared" si="22"/>
        <v>นางอัจฉราพร สุนทรนันท</v>
      </c>
      <c r="H406" s="4">
        <v>1</v>
      </c>
      <c r="I406" s="4">
        <f t="shared" si="20"/>
        <v>360</v>
      </c>
      <c r="J406" s="28"/>
      <c r="K406" s="5">
        <f t="shared" si="23"/>
        <v>360</v>
      </c>
    </row>
    <row r="407" spans="1:17" s="4" customFormat="1" ht="17.100000000000001" customHeight="1" x14ac:dyDescent="0.25">
      <c r="A407" s="3">
        <v>415</v>
      </c>
      <c r="B407" s="4" t="s">
        <v>82</v>
      </c>
      <c r="C407" s="4" t="s">
        <v>77</v>
      </c>
      <c r="D407" s="4" t="s">
        <v>37</v>
      </c>
      <c r="E407" s="4" t="s">
        <v>799</v>
      </c>
      <c r="F407" s="4" t="s">
        <v>800</v>
      </c>
      <c r="G407" s="4" t="str">
        <f t="shared" si="22"/>
        <v>นางพิศมัย แสงคำ</v>
      </c>
      <c r="H407" s="4">
        <v>1</v>
      </c>
      <c r="I407" s="4">
        <f t="shared" si="20"/>
        <v>360</v>
      </c>
      <c r="J407" s="28"/>
      <c r="K407" s="5">
        <f t="shared" si="23"/>
        <v>360</v>
      </c>
    </row>
    <row r="408" spans="1:17" s="4" customFormat="1" ht="17.100000000000001" customHeight="1" x14ac:dyDescent="0.25">
      <c r="A408" s="3">
        <v>417</v>
      </c>
      <c r="B408" s="4" t="s">
        <v>82</v>
      </c>
      <c r="C408" s="4" t="s">
        <v>77</v>
      </c>
      <c r="D408" s="4" t="s">
        <v>38</v>
      </c>
      <c r="E408" s="4" t="s">
        <v>801</v>
      </c>
      <c r="F408" s="4" t="s">
        <v>802</v>
      </c>
      <c r="G408" s="4" t="str">
        <f t="shared" si="22"/>
        <v>นายอภิเดช อิ่นคำ</v>
      </c>
      <c r="H408" s="4">
        <v>2</v>
      </c>
      <c r="I408" s="4">
        <f t="shared" si="20"/>
        <v>360</v>
      </c>
      <c r="J408" s="28"/>
      <c r="K408" s="5">
        <f t="shared" si="23"/>
        <v>720</v>
      </c>
    </row>
    <row r="409" spans="1:17" s="4" customFormat="1" ht="17.100000000000001" customHeight="1" x14ac:dyDescent="0.25">
      <c r="A409" s="3">
        <v>420</v>
      </c>
      <c r="B409" s="4" t="s">
        <v>82</v>
      </c>
      <c r="C409" s="4" t="s">
        <v>77</v>
      </c>
      <c r="D409" s="4" t="s">
        <v>37</v>
      </c>
      <c r="E409" s="4" t="s">
        <v>803</v>
      </c>
      <c r="F409" s="4" t="s">
        <v>804</v>
      </c>
      <c r="G409" s="4" t="str">
        <f t="shared" si="22"/>
        <v>นางสุพิมพ์ ตันสุภายน</v>
      </c>
      <c r="H409" s="4">
        <v>1</v>
      </c>
      <c r="I409" s="4">
        <f t="shared" si="20"/>
        <v>360</v>
      </c>
      <c r="J409" s="28"/>
      <c r="K409" s="5">
        <f t="shared" si="23"/>
        <v>360</v>
      </c>
    </row>
    <row r="410" spans="1:17" ht="17.100000000000001" customHeight="1" x14ac:dyDescent="0.25">
      <c r="A410" s="3">
        <v>421</v>
      </c>
      <c r="B410" s="4" t="s">
        <v>82</v>
      </c>
      <c r="C410" s="4" t="s">
        <v>77</v>
      </c>
      <c r="D410" s="92" t="s">
        <v>809</v>
      </c>
      <c r="E410" s="92" t="s">
        <v>810</v>
      </c>
      <c r="F410" s="92" t="s">
        <v>808</v>
      </c>
      <c r="G410" s="4" t="str">
        <f t="shared" si="22"/>
        <v>นาง ปวิชญาดา(ลำดวน) ไชยฤกษ์</v>
      </c>
      <c r="H410" s="4">
        <v>2</v>
      </c>
      <c r="I410" s="4">
        <f t="shared" si="20"/>
        <v>360</v>
      </c>
      <c r="J410" s="28"/>
      <c r="K410" s="5">
        <f t="shared" si="23"/>
        <v>720</v>
      </c>
      <c r="L410" s="2" t="s">
        <v>806</v>
      </c>
    </row>
    <row r="411" spans="1:17" s="92" customFormat="1" ht="17.100000000000001" customHeight="1" x14ac:dyDescent="0.25">
      <c r="A411" s="3">
        <v>422</v>
      </c>
      <c r="B411" s="4" t="s">
        <v>82</v>
      </c>
      <c r="C411" s="4" t="s">
        <v>77</v>
      </c>
      <c r="D411" s="92" t="s">
        <v>37</v>
      </c>
      <c r="E411" s="92" t="s">
        <v>811</v>
      </c>
      <c r="F411" s="92" t="s">
        <v>812</v>
      </c>
      <c r="G411" s="4" t="str">
        <f t="shared" si="22"/>
        <v>นางนิภา ศักดิ์สง่า</v>
      </c>
      <c r="H411" s="4">
        <v>1</v>
      </c>
      <c r="I411" s="4">
        <f t="shared" si="20"/>
        <v>360</v>
      </c>
      <c r="J411" s="28"/>
      <c r="K411" s="5">
        <f t="shared" si="23"/>
        <v>360</v>
      </c>
      <c r="L411" s="4"/>
    </row>
    <row r="412" spans="1:17" s="92" customFormat="1" ht="17.100000000000001" customHeight="1" x14ac:dyDescent="0.25">
      <c r="A412" s="3">
        <v>423</v>
      </c>
      <c r="B412" s="4" t="s">
        <v>82</v>
      </c>
      <c r="C412" s="4" t="s">
        <v>77</v>
      </c>
      <c r="D412" s="92" t="s">
        <v>37</v>
      </c>
      <c r="E412" s="92" t="s">
        <v>813</v>
      </c>
      <c r="F412" s="92" t="s">
        <v>814</v>
      </c>
      <c r="G412" s="4" t="str">
        <f t="shared" si="22"/>
        <v>นางพิมลรัตน์ ขันธสะอาด</v>
      </c>
      <c r="H412" s="4">
        <v>1</v>
      </c>
      <c r="I412" s="4">
        <f t="shared" si="20"/>
        <v>360</v>
      </c>
      <c r="J412" s="28"/>
      <c r="K412" s="5">
        <f t="shared" si="23"/>
        <v>360</v>
      </c>
      <c r="L412" s="4"/>
    </row>
    <row r="413" spans="1:17" s="92" customFormat="1" ht="17.100000000000001" customHeight="1" x14ac:dyDescent="0.25">
      <c r="A413" s="3"/>
      <c r="B413" s="4" t="s">
        <v>82</v>
      </c>
      <c r="C413" s="4" t="s">
        <v>77</v>
      </c>
      <c r="D413" s="92" t="s">
        <v>37</v>
      </c>
      <c r="E413" s="92" t="s">
        <v>618</v>
      </c>
      <c r="F413" s="92" t="s">
        <v>818</v>
      </c>
      <c r="G413" s="4" t="str">
        <f t="shared" si="22"/>
        <v>นางนงเยาว์ แก้วเจ๊ก</v>
      </c>
      <c r="H413" s="4">
        <v>2</v>
      </c>
      <c r="I413" s="4">
        <f t="shared" si="20"/>
        <v>360</v>
      </c>
      <c r="J413" s="28"/>
      <c r="K413" s="5">
        <f t="shared" si="23"/>
        <v>720</v>
      </c>
      <c r="L413" s="4" t="s">
        <v>815</v>
      </c>
    </row>
    <row r="414" spans="1:17" s="92" customFormat="1" ht="17.100000000000001" customHeight="1" x14ac:dyDescent="0.25">
      <c r="A414" s="3"/>
      <c r="B414" s="4" t="s">
        <v>82</v>
      </c>
      <c r="C414" s="4" t="s">
        <v>77</v>
      </c>
      <c r="D414" s="92" t="s">
        <v>37</v>
      </c>
      <c r="E414" s="92" t="s">
        <v>612</v>
      </c>
      <c r="F414" s="92" t="s">
        <v>613</v>
      </c>
      <c r="G414" s="4" t="str">
        <f t="shared" si="22"/>
        <v>นางศิราภรณ์ จันทรสิริกุล</v>
      </c>
      <c r="H414" s="4">
        <v>2</v>
      </c>
      <c r="I414" s="4">
        <f t="shared" si="20"/>
        <v>360</v>
      </c>
      <c r="J414" s="28"/>
      <c r="K414" s="5">
        <f t="shared" si="23"/>
        <v>720</v>
      </c>
      <c r="L414" s="4" t="s">
        <v>816</v>
      </c>
    </row>
    <row r="415" spans="1:17" s="92" customFormat="1" ht="17.100000000000001" customHeight="1" x14ac:dyDescent="0.25">
      <c r="A415" s="3"/>
      <c r="B415" s="4" t="s">
        <v>82</v>
      </c>
      <c r="C415" s="4" t="s">
        <v>77</v>
      </c>
      <c r="D415" s="92" t="s">
        <v>38</v>
      </c>
      <c r="E415" s="92" t="s">
        <v>53</v>
      </c>
      <c r="F415" s="92" t="s">
        <v>819</v>
      </c>
      <c r="G415" s="4" t="str">
        <f t="shared" si="22"/>
        <v>นายณรงค์ ใจปัญญา</v>
      </c>
      <c r="H415" s="4">
        <v>2</v>
      </c>
      <c r="I415" s="4">
        <f t="shared" si="20"/>
        <v>360</v>
      </c>
      <c r="J415" s="28"/>
      <c r="K415" s="5">
        <f t="shared" si="23"/>
        <v>720</v>
      </c>
      <c r="L415" s="4" t="s">
        <v>817</v>
      </c>
    </row>
    <row r="416" spans="1:17" s="92" customFormat="1" ht="17.100000000000001" customHeight="1" x14ac:dyDescent="0.25">
      <c r="A416" s="99"/>
      <c r="B416" s="4" t="s">
        <v>82</v>
      </c>
      <c r="C416" s="4" t="s">
        <v>77</v>
      </c>
      <c r="D416" s="92" t="s">
        <v>38</v>
      </c>
      <c r="E416" s="92" t="s">
        <v>821</v>
      </c>
      <c r="F416" s="92" t="s">
        <v>822</v>
      </c>
      <c r="G416" s="4" t="str">
        <f t="shared" si="22"/>
        <v>นายนิติพัฒน์ กิตติคำ</v>
      </c>
      <c r="H416" s="4">
        <v>1</v>
      </c>
      <c r="I416" s="4">
        <f t="shared" si="20"/>
        <v>360</v>
      </c>
      <c r="J416" s="28"/>
      <c r="K416" s="5">
        <f t="shared" si="23"/>
        <v>360</v>
      </c>
    </row>
    <row r="417" spans="1:12" s="92" customFormat="1" ht="17.100000000000001" customHeight="1" x14ac:dyDescent="0.25">
      <c r="A417" s="99"/>
      <c r="B417" s="4" t="s">
        <v>82</v>
      </c>
      <c r="C417" s="4" t="s">
        <v>77</v>
      </c>
      <c r="D417" s="92" t="s">
        <v>38</v>
      </c>
      <c r="E417" s="92" t="s">
        <v>823</v>
      </c>
      <c r="F417" s="92" t="s">
        <v>824</v>
      </c>
      <c r="G417" s="4" t="str">
        <f t="shared" si="22"/>
        <v>นายวัชรินทร์พงษ์ ศิริมา</v>
      </c>
      <c r="H417" s="4">
        <v>1</v>
      </c>
      <c r="I417" s="4">
        <f t="shared" si="20"/>
        <v>360</v>
      </c>
      <c r="J417" s="28"/>
      <c r="K417" s="5">
        <f t="shared" si="23"/>
        <v>360</v>
      </c>
    </row>
    <row r="418" spans="1:12" s="92" customFormat="1" ht="17.100000000000001" customHeight="1" x14ac:dyDescent="0.25">
      <c r="A418" s="99"/>
      <c r="B418" s="4" t="s">
        <v>82</v>
      </c>
      <c r="C418" s="4" t="s">
        <v>77</v>
      </c>
      <c r="D418" s="92" t="s">
        <v>37</v>
      </c>
      <c r="E418" s="92" t="s">
        <v>825</v>
      </c>
      <c r="F418" s="92" t="s">
        <v>826</v>
      </c>
      <c r="G418" s="4" t="str">
        <f t="shared" si="22"/>
        <v>นางประชุมพร อรุณสิทธิ์</v>
      </c>
      <c r="H418" s="4">
        <v>2</v>
      </c>
      <c r="I418" s="4">
        <f t="shared" si="20"/>
        <v>360</v>
      </c>
      <c r="J418" s="28"/>
      <c r="K418" s="5">
        <f t="shared" si="23"/>
        <v>720</v>
      </c>
      <c r="L418" s="92" t="s">
        <v>820</v>
      </c>
    </row>
    <row r="419" spans="1:12" s="92" customFormat="1" ht="17.100000000000001" customHeight="1" x14ac:dyDescent="0.25">
      <c r="A419" s="99"/>
      <c r="B419" s="4" t="s">
        <v>82</v>
      </c>
      <c r="C419" s="4" t="s">
        <v>77</v>
      </c>
      <c r="D419" s="92" t="s">
        <v>37</v>
      </c>
      <c r="E419" s="92" t="s">
        <v>422</v>
      </c>
      <c r="F419" s="92" t="s">
        <v>828</v>
      </c>
      <c r="G419" s="4" t="str">
        <f t="shared" si="22"/>
        <v>นางวิไล สิทธิฟอง</v>
      </c>
      <c r="H419" s="4">
        <v>1</v>
      </c>
      <c r="I419" s="4">
        <f t="shared" si="20"/>
        <v>360</v>
      </c>
      <c r="J419" s="28"/>
      <c r="K419" s="5">
        <f t="shared" si="23"/>
        <v>360</v>
      </c>
    </row>
    <row r="420" spans="1:12" s="92" customFormat="1" ht="17.100000000000001" customHeight="1" x14ac:dyDescent="0.25">
      <c r="A420" s="99"/>
      <c r="B420" s="4" t="s">
        <v>82</v>
      </c>
      <c r="C420" s="4" t="s">
        <v>77</v>
      </c>
      <c r="D420" s="92" t="s">
        <v>37</v>
      </c>
      <c r="E420" s="92" t="s">
        <v>843</v>
      </c>
      <c r="F420" s="92" t="s">
        <v>844</v>
      </c>
      <c r="G420" s="4" t="str">
        <f t="shared" si="22"/>
        <v>นางสุธชา ตระกูลบุญพา</v>
      </c>
      <c r="H420" s="4">
        <v>1</v>
      </c>
      <c r="I420" s="4">
        <f t="shared" si="20"/>
        <v>360</v>
      </c>
      <c r="J420" s="28"/>
      <c r="K420" s="5">
        <f t="shared" si="23"/>
        <v>360</v>
      </c>
      <c r="L420" s="105" t="s">
        <v>842</v>
      </c>
    </row>
    <row r="421" spans="1:12" s="92" customFormat="1" ht="17.100000000000001" customHeight="1" x14ac:dyDescent="0.25">
      <c r="A421" s="99"/>
      <c r="B421" s="4" t="s">
        <v>82</v>
      </c>
      <c r="C421" s="4" t="s">
        <v>77</v>
      </c>
      <c r="D421" s="92" t="s">
        <v>37</v>
      </c>
      <c r="E421" s="92" t="s">
        <v>811</v>
      </c>
      <c r="F421" s="92" t="s">
        <v>829</v>
      </c>
      <c r="G421" s="4" t="str">
        <f t="shared" si="22"/>
        <v>นางนิภา ไชยเลิศ</v>
      </c>
      <c r="H421" s="4">
        <v>1</v>
      </c>
      <c r="I421" s="4">
        <f t="shared" si="20"/>
        <v>360</v>
      </c>
      <c r="J421" s="28"/>
      <c r="K421" s="5">
        <f t="shared" si="23"/>
        <v>360</v>
      </c>
    </row>
    <row r="422" spans="1:12" s="92" customFormat="1" ht="17.100000000000001" customHeight="1" x14ac:dyDescent="0.25">
      <c r="A422" s="99"/>
      <c r="B422" s="4" t="s">
        <v>82</v>
      </c>
      <c r="C422" s="4" t="s">
        <v>77</v>
      </c>
      <c r="D422" s="92" t="s">
        <v>37</v>
      </c>
      <c r="E422" s="92" t="s">
        <v>830</v>
      </c>
      <c r="F422" s="92" t="s">
        <v>831</v>
      </c>
      <c r="G422" s="4" t="str">
        <f t="shared" si="22"/>
        <v>นางสุภาวรรณ ปิ่นคำ</v>
      </c>
      <c r="H422" s="4">
        <v>2</v>
      </c>
      <c r="I422" s="4">
        <f t="shared" si="20"/>
        <v>360</v>
      </c>
      <c r="J422" s="28"/>
      <c r="K422" s="5">
        <f t="shared" si="23"/>
        <v>720</v>
      </c>
      <c r="L422" s="92" t="s">
        <v>840</v>
      </c>
    </row>
    <row r="423" spans="1:12" s="92" customFormat="1" ht="17.100000000000001" customHeight="1" x14ac:dyDescent="0.25">
      <c r="A423" s="99"/>
      <c r="B423" s="4" t="s">
        <v>82</v>
      </c>
      <c r="C423" s="4" t="s">
        <v>77</v>
      </c>
      <c r="D423" s="92" t="s">
        <v>37</v>
      </c>
      <c r="E423" s="92" t="s">
        <v>832</v>
      </c>
      <c r="F423" s="92" t="s">
        <v>833</v>
      </c>
      <c r="G423" s="4" t="str">
        <f t="shared" si="22"/>
        <v>นางสุพรรณี อารีพันธ์</v>
      </c>
      <c r="H423" s="4">
        <v>2</v>
      </c>
      <c r="I423" s="4">
        <f t="shared" si="20"/>
        <v>360</v>
      </c>
      <c r="J423" s="28"/>
      <c r="K423" s="5">
        <f t="shared" si="23"/>
        <v>720</v>
      </c>
      <c r="L423" s="92" t="s">
        <v>841</v>
      </c>
    </row>
    <row r="424" spans="1:12" s="92" customFormat="1" ht="17.100000000000001" customHeight="1" x14ac:dyDescent="0.25">
      <c r="A424" s="99"/>
      <c r="B424" s="4" t="s">
        <v>82</v>
      </c>
      <c r="C424" s="4" t="s">
        <v>77</v>
      </c>
      <c r="D424" s="92" t="s">
        <v>37</v>
      </c>
      <c r="E424" s="92" t="s">
        <v>834</v>
      </c>
      <c r="F424" s="92" t="s">
        <v>835</v>
      </c>
      <c r="G424" s="4" t="str">
        <f t="shared" si="22"/>
        <v>นางสมจิต ศุภรัตนวงศ์</v>
      </c>
      <c r="H424" s="4">
        <v>1</v>
      </c>
      <c r="I424" s="4">
        <f t="shared" si="20"/>
        <v>360</v>
      </c>
      <c r="J424" s="28"/>
      <c r="K424" s="5">
        <f t="shared" si="23"/>
        <v>360</v>
      </c>
    </row>
    <row r="425" spans="1:12" ht="17.100000000000001" customHeight="1" x14ac:dyDescent="0.25">
      <c r="B425" s="4" t="s">
        <v>82</v>
      </c>
      <c r="C425" s="4" t="s">
        <v>77</v>
      </c>
      <c r="D425" s="2" t="s">
        <v>37</v>
      </c>
      <c r="E425" s="2" t="s">
        <v>836</v>
      </c>
      <c r="F425" s="2" t="s">
        <v>837</v>
      </c>
      <c r="G425" s="4" t="str">
        <f t="shared" si="22"/>
        <v>นางเสาวณีย์ วงศ์คำมา</v>
      </c>
      <c r="H425" s="4">
        <v>1</v>
      </c>
      <c r="I425" s="4">
        <f t="shared" si="20"/>
        <v>360</v>
      </c>
      <c r="J425" s="28"/>
      <c r="K425" s="5">
        <f t="shared" si="23"/>
        <v>360</v>
      </c>
    </row>
    <row r="426" spans="1:12" ht="17.100000000000001" customHeight="1" x14ac:dyDescent="0.25">
      <c r="B426" s="4" t="s">
        <v>82</v>
      </c>
      <c r="C426" s="4" t="s">
        <v>77</v>
      </c>
      <c r="D426" s="2" t="s">
        <v>37</v>
      </c>
      <c r="E426" s="2" t="s">
        <v>838</v>
      </c>
      <c r="F426" s="2" t="s">
        <v>839</v>
      </c>
      <c r="G426" s="4" t="str">
        <f t="shared" si="22"/>
        <v>นางธัญพร บงกชรัตนโชติ</v>
      </c>
      <c r="H426" s="4">
        <v>2</v>
      </c>
      <c r="I426" s="4">
        <f t="shared" si="20"/>
        <v>360</v>
      </c>
      <c r="J426" s="28"/>
      <c r="K426" s="5">
        <f t="shared" si="23"/>
        <v>720</v>
      </c>
      <c r="L426" s="2" t="s">
        <v>845</v>
      </c>
    </row>
    <row r="427" spans="1:12" ht="17.100000000000001" customHeight="1" x14ac:dyDescent="0.25">
      <c r="B427" s="4" t="s">
        <v>82</v>
      </c>
      <c r="C427" s="4" t="s">
        <v>77</v>
      </c>
      <c r="D427" s="2" t="s">
        <v>38</v>
      </c>
      <c r="E427" s="2" t="s">
        <v>846</v>
      </c>
      <c r="F427" s="2" t="s">
        <v>847</v>
      </c>
      <c r="G427" s="4" t="str">
        <f t="shared" si="22"/>
        <v>นายมานพ บุญศรี</v>
      </c>
      <c r="H427" s="4">
        <v>1</v>
      </c>
      <c r="I427" s="4">
        <f t="shared" si="20"/>
        <v>360</v>
      </c>
      <c r="J427" s="28"/>
      <c r="K427" s="5">
        <f t="shared" si="23"/>
        <v>360</v>
      </c>
    </row>
    <row r="428" spans="1:12" ht="17.100000000000001" customHeight="1" x14ac:dyDescent="0.25">
      <c r="B428" s="4" t="s">
        <v>82</v>
      </c>
      <c r="C428" s="4" t="s">
        <v>77</v>
      </c>
      <c r="D428" s="2" t="s">
        <v>38</v>
      </c>
      <c r="E428" s="2" t="s">
        <v>354</v>
      </c>
      <c r="F428" s="2" t="s">
        <v>848</v>
      </c>
      <c r="G428" s="4" t="str">
        <f t="shared" si="22"/>
        <v>นายมนตรี มุ่งสวัสดิ์</v>
      </c>
      <c r="H428" s="4">
        <v>1</v>
      </c>
      <c r="I428" s="4">
        <f t="shared" si="20"/>
        <v>360</v>
      </c>
      <c r="J428" s="28"/>
      <c r="K428" s="5">
        <f t="shared" si="23"/>
        <v>360</v>
      </c>
    </row>
    <row r="429" spans="1:12" ht="17.100000000000001" customHeight="1" x14ac:dyDescent="0.25">
      <c r="B429" s="4" t="s">
        <v>82</v>
      </c>
      <c r="C429" s="4" t="s">
        <v>77</v>
      </c>
      <c r="D429" s="2" t="s">
        <v>38</v>
      </c>
      <c r="E429" s="2" t="s">
        <v>849</v>
      </c>
      <c r="F429" s="2" t="s">
        <v>850</v>
      </c>
      <c r="G429" s="4" t="str">
        <f t="shared" si="22"/>
        <v>นายบุญเลิศ คำคุณ</v>
      </c>
      <c r="H429" s="4">
        <v>1</v>
      </c>
      <c r="I429" s="4">
        <f t="shared" si="20"/>
        <v>360</v>
      </c>
      <c r="J429" s="28"/>
      <c r="K429" s="5">
        <f t="shared" si="23"/>
        <v>360</v>
      </c>
    </row>
    <row r="430" spans="1:12" ht="17.100000000000001" customHeight="1" x14ac:dyDescent="0.25">
      <c r="B430" s="4" t="s">
        <v>82</v>
      </c>
      <c r="C430" s="4" t="s">
        <v>77</v>
      </c>
      <c r="D430" s="2" t="s">
        <v>37</v>
      </c>
      <c r="E430" s="2" t="s">
        <v>851</v>
      </c>
      <c r="F430" s="2" t="s">
        <v>852</v>
      </c>
      <c r="G430" s="4" t="str">
        <f t="shared" si="22"/>
        <v>นางอาภรณ์ สุนันต๊ะ</v>
      </c>
      <c r="H430" s="4">
        <v>2</v>
      </c>
      <c r="I430" s="4">
        <f t="shared" si="20"/>
        <v>360</v>
      </c>
      <c r="J430" s="28"/>
      <c r="K430" s="5">
        <f t="shared" si="23"/>
        <v>720</v>
      </c>
      <c r="L430" s="2" t="s">
        <v>853</v>
      </c>
    </row>
    <row r="431" spans="1:12" ht="17.100000000000001" customHeight="1" x14ac:dyDescent="0.25">
      <c r="B431" s="4" t="s">
        <v>82</v>
      </c>
      <c r="C431" s="4" t="s">
        <v>77</v>
      </c>
      <c r="D431" s="2" t="s">
        <v>37</v>
      </c>
      <c r="E431" s="2" t="s">
        <v>60</v>
      </c>
      <c r="F431" s="2" t="s">
        <v>855</v>
      </c>
      <c r="G431" s="4" t="str">
        <f t="shared" si="22"/>
        <v>นางอำไพ ไชยวงค์ทิพย์</v>
      </c>
      <c r="H431" s="4">
        <v>1</v>
      </c>
      <c r="I431" s="4">
        <f t="shared" si="20"/>
        <v>360</v>
      </c>
      <c r="J431" s="28"/>
      <c r="K431" s="5">
        <f t="shared" si="23"/>
        <v>360</v>
      </c>
    </row>
    <row r="432" spans="1:12" ht="17.100000000000001" customHeight="1" x14ac:dyDescent="0.25">
      <c r="B432" s="4" t="s">
        <v>82</v>
      </c>
      <c r="C432" s="4" t="s">
        <v>77</v>
      </c>
      <c r="D432" s="2" t="s">
        <v>37</v>
      </c>
      <c r="E432" s="2" t="s">
        <v>156</v>
      </c>
      <c r="F432" s="2" t="s">
        <v>856</v>
      </c>
      <c r="G432" s="4" t="str">
        <f t="shared" si="22"/>
        <v>นางศรีเพ็ญ สุจารี</v>
      </c>
      <c r="H432" s="4">
        <v>1</v>
      </c>
      <c r="I432" s="4">
        <f t="shared" si="20"/>
        <v>360</v>
      </c>
      <c r="J432" s="28"/>
      <c r="K432" s="5">
        <f t="shared" si="23"/>
        <v>360</v>
      </c>
    </row>
    <row r="433" spans="1:12" ht="17.100000000000001" customHeight="1" x14ac:dyDescent="0.25">
      <c r="B433" s="4" t="s">
        <v>82</v>
      </c>
      <c r="C433" s="4" t="s">
        <v>77</v>
      </c>
      <c r="D433" s="2" t="s">
        <v>38</v>
      </c>
      <c r="E433" s="2" t="s">
        <v>857</v>
      </c>
      <c r="F433" s="2" t="s">
        <v>858</v>
      </c>
      <c r="G433" s="4" t="str">
        <f t="shared" si="22"/>
        <v>นายเผ่าพันธ์ ธีรวาสน์</v>
      </c>
      <c r="H433" s="4">
        <v>2</v>
      </c>
      <c r="I433" s="4">
        <f t="shared" si="20"/>
        <v>360</v>
      </c>
      <c r="J433" s="28"/>
      <c r="K433" s="5">
        <f t="shared" si="23"/>
        <v>720</v>
      </c>
      <c r="L433" s="2" t="s">
        <v>861</v>
      </c>
    </row>
    <row r="434" spans="1:12" ht="17.100000000000001" customHeight="1" x14ac:dyDescent="0.25">
      <c r="B434" s="4" t="s">
        <v>82</v>
      </c>
      <c r="C434" s="4" t="s">
        <v>77</v>
      </c>
      <c r="D434" s="2" t="s">
        <v>37</v>
      </c>
      <c r="E434" s="2" t="s">
        <v>859</v>
      </c>
      <c r="F434" s="2" t="s">
        <v>860</v>
      </c>
      <c r="G434" s="4" t="str">
        <f t="shared" si="22"/>
        <v>นางศรีไพร ธรรมวาทิตย์</v>
      </c>
      <c r="H434" s="4">
        <v>1</v>
      </c>
      <c r="I434" s="4">
        <f t="shared" si="20"/>
        <v>360</v>
      </c>
      <c r="J434" s="28"/>
      <c r="K434" s="5">
        <f t="shared" si="23"/>
        <v>360</v>
      </c>
    </row>
    <row r="435" spans="1:12" s="92" customFormat="1" ht="17.100000000000001" customHeight="1" x14ac:dyDescent="0.25">
      <c r="A435" s="99"/>
      <c r="B435" s="4" t="s">
        <v>82</v>
      </c>
      <c r="C435" s="4" t="s">
        <v>77</v>
      </c>
      <c r="D435" s="92" t="s">
        <v>37</v>
      </c>
      <c r="E435" s="92" t="s">
        <v>864</v>
      </c>
      <c r="F435" s="92" t="s">
        <v>865</v>
      </c>
      <c r="G435" s="4" t="str">
        <f t="shared" si="22"/>
        <v>นางกาบแก้ว เมืองโสม</v>
      </c>
      <c r="H435" s="4">
        <v>1</v>
      </c>
      <c r="I435" s="4">
        <f t="shared" si="20"/>
        <v>360</v>
      </c>
      <c r="J435" s="28"/>
      <c r="K435" s="5">
        <f t="shared" si="23"/>
        <v>360</v>
      </c>
    </row>
    <row r="436" spans="1:12" s="92" customFormat="1" ht="17.100000000000001" customHeight="1" x14ac:dyDescent="0.25">
      <c r="A436" s="99"/>
      <c r="B436" s="4" t="s">
        <v>82</v>
      </c>
      <c r="C436" s="4" t="s">
        <v>77</v>
      </c>
      <c r="D436" s="92" t="s">
        <v>38</v>
      </c>
      <c r="E436" s="92" t="s">
        <v>866</v>
      </c>
      <c r="F436" s="92" t="s">
        <v>867</v>
      </c>
      <c r="G436" s="4" t="str">
        <f t="shared" si="22"/>
        <v>นายศักดิ์สิทธิ์ สุวรรณษา</v>
      </c>
      <c r="H436" s="4">
        <v>1</v>
      </c>
      <c r="I436" s="4">
        <f t="shared" si="20"/>
        <v>360</v>
      </c>
      <c r="J436" s="28"/>
      <c r="K436" s="5">
        <f t="shared" si="23"/>
        <v>360</v>
      </c>
    </row>
    <row r="437" spans="1:12" s="92" customFormat="1" ht="17.100000000000001" customHeight="1" x14ac:dyDescent="0.25">
      <c r="A437" s="99"/>
      <c r="B437" s="4" t="s">
        <v>82</v>
      </c>
      <c r="C437" s="4" t="s">
        <v>77</v>
      </c>
      <c r="D437" s="92" t="s">
        <v>37</v>
      </c>
      <c r="E437" s="92" t="s">
        <v>868</v>
      </c>
      <c r="F437" s="92" t="s">
        <v>869</v>
      </c>
      <c r="G437" s="4" t="str">
        <f t="shared" si="22"/>
        <v>นางเพ็ญศรี ตาปัญญา</v>
      </c>
      <c r="H437" s="4">
        <v>1</v>
      </c>
      <c r="I437" s="4">
        <f t="shared" si="20"/>
        <v>360</v>
      </c>
      <c r="J437" s="28"/>
      <c r="K437" s="5">
        <f t="shared" si="23"/>
        <v>360</v>
      </c>
    </row>
    <row r="438" spans="1:12" s="92" customFormat="1" ht="17.100000000000001" customHeight="1" x14ac:dyDescent="0.25">
      <c r="A438" s="99"/>
      <c r="B438" s="4" t="s">
        <v>82</v>
      </c>
      <c r="C438" s="4" t="s">
        <v>77</v>
      </c>
      <c r="D438" s="92" t="s">
        <v>37</v>
      </c>
      <c r="E438" s="92" t="s">
        <v>870</v>
      </c>
      <c r="F438" s="92" t="s">
        <v>871</v>
      </c>
      <c r="G438" s="4" t="str">
        <f t="shared" si="22"/>
        <v>นางเรณุกา ภูธรชัย</v>
      </c>
      <c r="H438" s="4">
        <v>1</v>
      </c>
      <c r="I438" s="4">
        <f t="shared" si="20"/>
        <v>360</v>
      </c>
      <c r="J438" s="28"/>
      <c r="K438" s="5">
        <f t="shared" si="23"/>
        <v>360</v>
      </c>
    </row>
    <row r="439" spans="1:12" s="92" customFormat="1" ht="17.100000000000001" customHeight="1" x14ac:dyDescent="0.25">
      <c r="A439" s="99"/>
      <c r="B439" s="4" t="s">
        <v>82</v>
      </c>
      <c r="C439" s="4" t="s">
        <v>77</v>
      </c>
      <c r="D439" s="92" t="s">
        <v>38</v>
      </c>
      <c r="E439" s="92" t="s">
        <v>847</v>
      </c>
      <c r="F439" s="92" t="s">
        <v>872</v>
      </c>
      <c r="G439" s="4" t="str">
        <f t="shared" si="22"/>
        <v>นายบุญศรี วงศ์ษา</v>
      </c>
      <c r="H439" s="4">
        <v>1</v>
      </c>
      <c r="I439" s="4">
        <f t="shared" si="20"/>
        <v>360</v>
      </c>
      <c r="J439" s="28"/>
      <c r="K439" s="5">
        <f t="shared" si="23"/>
        <v>360</v>
      </c>
    </row>
    <row r="441" spans="1:12" ht="17.100000000000001" customHeight="1" x14ac:dyDescent="0.25">
      <c r="B441" s="4" t="s">
        <v>82</v>
      </c>
      <c r="C441" s="4" t="s">
        <v>77</v>
      </c>
      <c r="D441" s="2" t="s">
        <v>37</v>
      </c>
      <c r="E441" s="2" t="s">
        <v>756</v>
      </c>
      <c r="F441" s="2" t="s">
        <v>892</v>
      </c>
      <c r="G441" s="4" t="str">
        <f>D441&amp;E441&amp;" "&amp;F441</f>
        <v>นางนิ่มนวล มณีจักร</v>
      </c>
      <c r="H441" s="4">
        <v>1</v>
      </c>
      <c r="I441" s="4">
        <f>SUM($I$3)</f>
        <v>360</v>
      </c>
      <c r="J441" s="28">
        <v>330</v>
      </c>
      <c r="K441" s="5">
        <f>H441*I441+J441</f>
        <v>690</v>
      </c>
    </row>
    <row r="442" spans="1:12" ht="17.100000000000001" customHeight="1" x14ac:dyDescent="0.25">
      <c r="B442" s="4" t="s">
        <v>82</v>
      </c>
      <c r="C442" s="4" t="s">
        <v>77</v>
      </c>
      <c r="D442" s="2" t="s">
        <v>37</v>
      </c>
      <c r="E442" s="2" t="s">
        <v>893</v>
      </c>
      <c r="F442" s="2" t="s">
        <v>894</v>
      </c>
      <c r="G442" s="4" t="str">
        <f>D442&amp;E442&amp;" "&amp;F442</f>
        <v>นางดาวเรือง กินาวงศ์</v>
      </c>
      <c r="H442" s="4">
        <v>2</v>
      </c>
      <c r="I442" s="4">
        <f>SUM($I$3)</f>
        <v>360</v>
      </c>
      <c r="J442" s="28">
        <v>660</v>
      </c>
      <c r="K442" s="5">
        <f>H442*I442+J442</f>
        <v>1380</v>
      </c>
      <c r="L442" s="2" t="s">
        <v>896</v>
      </c>
    </row>
    <row r="443" spans="1:12" ht="17.100000000000001" customHeight="1" x14ac:dyDescent="0.25">
      <c r="B443" s="4" t="s">
        <v>82</v>
      </c>
      <c r="C443" s="4" t="s">
        <v>77</v>
      </c>
      <c r="D443" s="2" t="s">
        <v>37</v>
      </c>
      <c r="E443" s="2" t="s">
        <v>744</v>
      </c>
      <c r="F443" s="2" t="s">
        <v>895</v>
      </c>
      <c r="G443" s="4" t="str">
        <f>D443&amp;E443&amp;" "&amp;F443</f>
        <v>นางบุษบา ศรีประจันทร์</v>
      </c>
      <c r="H443" s="4">
        <v>2</v>
      </c>
      <c r="I443" s="4">
        <f>SUM($I$3)</f>
        <v>360</v>
      </c>
      <c r="J443" s="28"/>
      <c r="K443" s="5">
        <f>H443*I443+J443</f>
        <v>720</v>
      </c>
      <c r="L443" s="2" t="s">
        <v>897</v>
      </c>
    </row>
    <row r="444" spans="1:12" ht="17.100000000000001" customHeight="1" x14ac:dyDescent="0.25">
      <c r="B444" s="4"/>
      <c r="C444" s="4"/>
      <c r="G444" s="4"/>
      <c r="H444" s="4"/>
      <c r="I444" s="4"/>
      <c r="J444" s="28"/>
      <c r="K444" s="5"/>
    </row>
    <row r="450" spans="1:11" ht="20.100000000000001" customHeight="1" x14ac:dyDescent="0.4">
      <c r="A450" s="13"/>
      <c r="B450" s="14"/>
      <c r="C450" s="14"/>
      <c r="D450" s="14"/>
      <c r="E450" s="14"/>
      <c r="F450" s="14"/>
      <c r="G450" s="39" t="s">
        <v>755</v>
      </c>
      <c r="H450" s="7">
        <f>SUM(H4:H449)</f>
        <v>563</v>
      </c>
      <c r="I450" s="4"/>
      <c r="J450" s="31">
        <f>SUM(J365:J449)</f>
        <v>990</v>
      </c>
      <c r="K450" s="20">
        <f>SUM(K4:K449)</f>
        <v>203670</v>
      </c>
    </row>
    <row r="451" spans="1:11" ht="17.100000000000001" customHeight="1" x14ac:dyDescent="0.25">
      <c r="H451" s="11" t="s">
        <v>78</v>
      </c>
      <c r="I451" s="4"/>
      <c r="J451" s="30" t="s">
        <v>692</v>
      </c>
      <c r="K451" s="11" t="s">
        <v>79</v>
      </c>
    </row>
    <row r="452" spans="1:11" ht="17.100000000000001" customHeight="1" x14ac:dyDescent="0.25">
      <c r="I452" s="4"/>
    </row>
    <row r="453" spans="1:11" ht="17.100000000000001" customHeight="1" x14ac:dyDescent="0.25">
      <c r="K453" s="100" t="s">
        <v>898</v>
      </c>
    </row>
    <row r="454" spans="1:11" ht="17.100000000000001" customHeight="1" x14ac:dyDescent="0.25">
      <c r="K454" s="8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2026-08-26T04:52:57Z</cp:lastPrinted>
  <dcterms:created xsi:type="dcterms:W3CDTF">2018-01-05T06:02:15Z</dcterms:created>
  <dcterms:modified xsi:type="dcterms:W3CDTF">2026-08-27T08:41:39Z</dcterms:modified>
</cp:coreProperties>
</file>